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абичева ЕА\Desktop\школа 93\"/>
    </mc:Choice>
  </mc:AlternateContent>
  <bookViews>
    <workbookView xWindow="0" yWindow="0" windowWidth="11400" windowHeight="5895"/>
  </bookViews>
  <sheets>
    <sheet name="01.01.2023-31.12.2023" sheetId="1" r:id="rId1"/>
    <sheet name="аренда" sheetId="3" r:id="rId2"/>
    <sheet name="возмещение" sheetId="4" r:id="rId3"/>
    <sheet name="ДРП" sheetId="5" r:id="rId4"/>
    <sheet name="Учебные расходы" sheetId="6" r:id="rId5"/>
    <sheet name="платные" sheetId="7" r:id="rId6"/>
  </sheets>
  <calcPr calcId="162913" refMode="R1C1"/>
</workbook>
</file>

<file path=xl/calcChain.xml><?xml version="1.0" encoding="utf-8"?>
<calcChain xmlns="http://schemas.openxmlformats.org/spreadsheetml/2006/main">
  <c r="G56" i="1" l="1"/>
  <c r="H8" i="1"/>
  <c r="H40" i="1"/>
  <c r="E35" i="3"/>
</calcChain>
</file>

<file path=xl/sharedStrings.xml><?xml version="1.0" encoding="utf-8"?>
<sst xmlns="http://schemas.openxmlformats.org/spreadsheetml/2006/main" count="679" uniqueCount="401">
  <si>
    <t>Параметры:</t>
  </si>
  <si>
    <t>Период: 01.01.2023 - 31.12.2023</t>
  </si>
  <si>
    <t>Имя таблицы: Остатки и обороты</t>
  </si>
  <si>
    <t>Отбор:</t>
  </si>
  <si>
    <t>МАОУ "СОШ № 93"</t>
  </si>
  <si>
    <t>Аренда</t>
  </si>
  <si>
    <t>запчасти</t>
  </si>
  <si>
    <t>Оборудование (теле-радио техника, компьютеры, быто</t>
  </si>
  <si>
    <t>Оказание консалтинговых услуг</t>
  </si>
  <si>
    <t>Очистка кровли от снега и наледи</t>
  </si>
  <si>
    <t>Поверка средств измерения</t>
  </si>
  <si>
    <t>Расходы на бухгалтерское обслуживание</t>
  </si>
  <si>
    <t>Возмещение коммунальных услуг</t>
  </si>
  <si>
    <t>Водоснабжение</t>
  </si>
  <si>
    <t>Доходы по условным арендным платежам</t>
  </si>
  <si>
    <t>Профдезинфекция</t>
  </si>
  <si>
    <t>Теплоснабжение(тепло)</t>
  </si>
  <si>
    <t>Электроснабжение</t>
  </si>
  <si>
    <t>ДРП</t>
  </si>
  <si>
    <t>Аттестация рабочих мест</t>
  </si>
  <si>
    <t>ВывозТБО</t>
  </si>
  <si>
    <t>Испытание пожарных кранов, лестниц</t>
  </si>
  <si>
    <t>Оценка имущества</t>
  </si>
  <si>
    <t>Строительные материалы</t>
  </si>
  <si>
    <t>Техническое обслуживание пожарной сигналиции</t>
  </si>
  <si>
    <t>Аттестаты</t>
  </si>
  <si>
    <t>Библиотечный фонд, учебники</t>
  </si>
  <si>
    <t>Инф. тех. сопров. АИС</t>
  </si>
  <si>
    <t>Настройка Программное Обеспечение</t>
  </si>
  <si>
    <t>Приобретение подарочной и сувенирной продукции</t>
  </si>
  <si>
    <t>Прочие (бланки, программное обеспечение и обновлен</t>
  </si>
  <si>
    <t>Платные услуги</t>
  </si>
  <si>
    <t>Инвентарь (посуда, хоз.инвентарь)</t>
  </si>
  <si>
    <t>Канцтовары</t>
  </si>
  <si>
    <t>ремонт оборудования</t>
  </si>
  <si>
    <t>Техничесское обслуживание компьютерного оборудования и ОС</t>
  </si>
  <si>
    <t>Хоз. товары (моющие)</t>
  </si>
  <si>
    <t>Экспертиза</t>
  </si>
  <si>
    <t>Итого</t>
  </si>
  <si>
    <t>Исполнитель</t>
  </si>
  <si>
    <t>(должность)</t>
  </si>
  <si>
    <t>(подпись)</t>
  </si>
  <si>
    <t>(телефон исполнителя)</t>
  </si>
  <si>
    <t>(электронный адрес)</t>
  </si>
  <si>
    <t>Счет Равно "201.11" И
Организация Равно "МАОУ "СОШ № 93""</t>
  </si>
  <si>
    <t>Наименование</t>
  </si>
  <si>
    <t>Приход</t>
  </si>
  <si>
    <t>Расход</t>
  </si>
  <si>
    <t>Обеспечение государственных гарантий/Субвенция (учебные расходы)</t>
  </si>
  <si>
    <t>гл. специалист Бабичева Е.А.</t>
  </si>
  <si>
    <t>Муниципальное автономное общеобразовательное учреждение "Средняя общеобразовательная школа № 93 с углубленным изучением отдельных предметов"</t>
  </si>
  <si>
    <t>Карточка счета 18.01 за 2023 г.</t>
  </si>
  <si>
    <t>Выводимые данные:</t>
  </si>
  <si>
    <t>Сумма</t>
  </si>
  <si>
    <t>Единица измерения: рубль (код по ОКЕИ 383)</t>
  </si>
  <si>
    <t>Период</t>
  </si>
  <si>
    <t>Документ</t>
  </si>
  <si>
    <t>Операция</t>
  </si>
  <si>
    <t>Сальдо на начало</t>
  </si>
  <si>
    <t>26.01.2023</t>
  </si>
  <si>
    <t>Заявка на кассовый расход 00009300028 от 25.01.2023 15:07:37</t>
  </si>
  <si>
    <t>КФО: 2
Журнал операций: &lt;...&gt;
Опл. за совер.юрид. дейст.по бух учету дох. и расх. образ. учреж.от сдачи в аренду помещ.нежил.фонда по с/ф№452/0526 и акту об оказ.усл№45200547 от 30.12.22 г.согл. дог. 93-22 АР от 10.01.22г.</t>
  </si>
  <si>
    <t>Заявка на кассовый расход 00009300030 от 25.01.2023 15:12:34</t>
  </si>
  <si>
    <t>КФО: 2
Журнал операций: &lt;...&gt;
Оплата по с/ф №3339 и акту №3339 от 31.12.2022г. за абонентское обслуживание согл. договора ИРК-159-З/22 от 01.01.2022г.</t>
  </si>
  <si>
    <t>01.02.2023</t>
  </si>
  <si>
    <t>Заявка на кассовый расход 00009300041 от 01.02.2023 11:01:18</t>
  </si>
  <si>
    <t>КФО: 2
Журнал операций: &lt;...&gt;
Оплата услуги- сброс снежных шапок , люда , сосулек, снега согл.договора 09/01/23ИПЕ от 09.01.2023г.по счету №76 от 17.01.2023г,акту №48 от 17.01.2023г.</t>
  </si>
  <si>
    <t>09.02.2023</t>
  </si>
  <si>
    <t>Заявка на кассовый расход 00009300049 от 09.02.2023 11:34:14</t>
  </si>
  <si>
    <t>КФО: 2
Журнал операций: &lt;...&gt;
Оплата по УПД №8 от 30.01.2023г.за покупку видеокамеры согл. договора 06/2022 от 30.01.2023г.</t>
  </si>
  <si>
    <t>15.03.2023</t>
  </si>
  <si>
    <t>Заявка на кассовый расход 00009300122 от 14.03.2023 16:25:11</t>
  </si>
  <si>
    <t>КФО: 2
Журнал операций: &lt;...&gt;
Оплата по с/ф №173 и акту №173 от 31.01.2023г. за абонентское обслуживание согл. договора ИРК-146-3/23 от 01.01.2023</t>
  </si>
  <si>
    <t>29.03.2023</t>
  </si>
  <si>
    <t>Заявка на кассовый расход 00009300141 от 29.03.2023 10:32:21</t>
  </si>
  <si>
    <t>КФО: 2
Журнал операций: &lt;...&gt;
Оплата за покупку тонер-картридж   согл. договора 110 от 15.02.2023г,по УПД №41 от 15.02.2023г.</t>
  </si>
  <si>
    <t>31.03.2023</t>
  </si>
  <si>
    <t>Заявка на кассовый расход 00009300146 от 31.03.2023 9:50:28</t>
  </si>
  <si>
    <t>КФО: 2
Журнал операций: &lt;...&gt;
Оплата по с/ф №393 и акту №393 от 28.02.2023г. за абонентское обслуживание согл. договора ИРК-146-3/23 от 01.01.2023</t>
  </si>
  <si>
    <t>Заявка на кассовый расход 00009300147 от 31.03.2023 9:55:34</t>
  </si>
  <si>
    <t>КФО: 2
Журнал операций: &lt;...&gt;
Опл. за совер.юрид. дейст.по бух учету дох. и расх. образ. учреж.от сдачи в аренду помещ.нежил.фонда по с/ф№4500-000048/0и акту№ 4500-000047 от 28.02.23 г.согл. дог.93-22 АР от 10.01.22г.</t>
  </si>
  <si>
    <t>14.04.2023</t>
  </si>
  <si>
    <t>Заявка на кассовый расход 00009300184 от 13.04.2023 15:15:13</t>
  </si>
  <si>
    <t>КФО: 2
Журнал операций: &lt;...&gt;
Опл. за совер.юрид. дейст.по бух учету дох. и расх. образ. учреж.от сдачи в аренду помещ.нежил.фонда по с/ф№4500-00050/0и акту№ 4500-00051 от 31.03.23 г.согл. дог.93-22 АР от 10.01.22г.</t>
  </si>
  <si>
    <t>27.04.2023</t>
  </si>
  <si>
    <t>Заявка на кассовый расход 00009300208 от 27.04.2023 9:11:48</t>
  </si>
  <si>
    <t>КФО: 2
Журнал операций: &lt;...&gt;
Оплата по с/ф №2974 и акту №2974 от 30.11.2022г. за абонентское обслуживание согл. Договор ИРК-159-З/22 от 01.01.2022</t>
  </si>
  <si>
    <t>16.05.2023</t>
  </si>
  <si>
    <t>Заявка на кассовый расход 00009300237 от 16.05.2023 11:08:37</t>
  </si>
  <si>
    <t>КФО: 2
Журнал операций: &lt;...&gt;
Част. оплата по упд №449 от 04.12.2019,  за оборудование СКУД согл. договора 334 от 01.10.2019г.</t>
  </si>
  <si>
    <t>18.05.2023</t>
  </si>
  <si>
    <t>Заявка на кассовый расход 00009300243 от 18.05.2023 10:06:39</t>
  </si>
  <si>
    <t>КФО: 2
Журнал операций: &lt;...&gt;
Опл. за совер.юрид. дейст.по бух учету дох. и расх. образ. учреж.от сдачи в аренду помещ.нежил.фонда по с/ф№4500-00086/0и акту№ 4500-00089 от 30.04.23 г.согл. дог.93-22 АР от 10.01.22г.</t>
  </si>
  <si>
    <t>05.06.2023</t>
  </si>
  <si>
    <t>Заявка на кассовый расход 09300-00273 от 02.06.2023 10:36:04</t>
  </si>
  <si>
    <t>КФО: 2
Журнал операций: &lt;...&gt;
Предоплата 30% за поверку манометра технического по счету № 614 от 26.05.2023г. Договор от 26.05.2023 № П-23-166 г.</t>
  </si>
  <si>
    <t>Заявка на кассовый расход 09300-00275 от 02.06.2023 11:03:01</t>
  </si>
  <si>
    <t>КФО: 2
Журнал операций: &lt;...&gt;
Оплата по с/ф №982 и акту №982 от 30.04.2023г. за абонентское обслуживание согл. Договор Ф-147-З/22 от 01.01.2023</t>
  </si>
  <si>
    <t>20.06.2023</t>
  </si>
  <si>
    <t>Заявка на кассовый расход 09300-00321 от 20.06.2023 10:19:55</t>
  </si>
  <si>
    <t>КФО: 2
Журнал операций: &lt;...&gt;
Оплата за поверку манометра технического по упд № 664 от 13.06.2023г. Договор от 26.05.2023 № П-23-166 г.</t>
  </si>
  <si>
    <t>07.07.2023</t>
  </si>
  <si>
    <t>Заявка на кассовый расход 09300-00368 от 07.07.2023 10:43:57</t>
  </si>
  <si>
    <t>КФО: 2
Журнал операций: &lt;...&gt;
Оплата по с/ф №1121 и акту №1121 от 31.05.2023г. за абонентское обслуживание согл. Договор ИРК-146-3/23 от 01.01.2023</t>
  </si>
  <si>
    <t>Заявка на кассовый расход 09300-00369 от 07.07.2023 10:51:42</t>
  </si>
  <si>
    <t>КФО: 2
Журнал операций: &lt;...&gt;
Опл. за совер.юрид. дейст.по бух учету дох. и расх. образ. учреж.от сдачи в аренду помещ.нежил.фонда по с/ф№45200-00135/0и акту№ 45200-00138 от 31.05.23 г.согл. дог.93-22 АР от 10.01.22г.</t>
  </si>
  <si>
    <t>20.07.2023</t>
  </si>
  <si>
    <t>Заявка на кассовый расход 09300-00398 от 20.07.2023 10:04:50</t>
  </si>
  <si>
    <t>КФО: 2
Журнал операций: &lt;...&gt;
Оплата по с/ф №1344 и акту №1344 от 30.06.2023г. за абонентское обслуживание согл. Договор ИРК-146-3/23 от 01.01.2023</t>
  </si>
  <si>
    <t>27.07.2023</t>
  </si>
  <si>
    <t>Заявка на кассовый расход 09300-00412 от 27.07.2023 9:57:49</t>
  </si>
  <si>
    <t>КФО: 2
Журнал операций: &lt;...&gt;
Оплата по с/ф №1470 и акту №1470 от 30.06.2023г. за внесение измн. в полож. о закупках в соотв. договором от 27.06.2023 № Р-26-З/23</t>
  </si>
  <si>
    <t>27.09.2023</t>
  </si>
  <si>
    <t>Заявка на кассовый расход 09300-00488 от 27.09.2023 0:00:00</t>
  </si>
  <si>
    <t>КФО: 2
Журнал операций: &lt;...&gt;
Оплата по с/ф №1579 и акту №1579 от 31.07.2023г. за оказание инфо-консултьтационных.услуг за июдь согл. Договор ИРК-146-3/23 от 01.01.2023</t>
  </si>
  <si>
    <t>29.09.2023</t>
  </si>
  <si>
    <t>Заявка на кассовый расход 09300-00508 от 29.09.2023 9:49:29</t>
  </si>
  <si>
    <t>КФО: 2
Журнал операций: &lt;...&gt;
Оплата за покупку элемента питанияПК. Согл.договора от 19.09.2023 № 635, по УПД №391 от 19.09.2023г.</t>
  </si>
  <si>
    <t>04.12.2023</t>
  </si>
  <si>
    <t>Заявка на кассовый расход 09300-00639 от 04.12.2023 11:49:30</t>
  </si>
  <si>
    <t>КФО: 2
Журнал операций: &lt;...&gt;
Договор заключен в соответствии с Законом 223 ФЗ</t>
  </si>
  <si>
    <t>Обороты за период и сальдо на конец</t>
  </si>
  <si>
    <t>КПС Равно "07020000000000244" И Субконто2.ЦП.Код Равно "208                      "</t>
  </si>
  <si>
    <t>Субконто2.ЦП.Код Равно "210                      "</t>
  </si>
  <si>
    <t>16.01.2023</t>
  </si>
  <si>
    <t>Заявка на кассовый расход 00009300007 от 16.01.2023 15:22:18</t>
  </si>
  <si>
    <t>КФО: 2
Журнал операций: &lt;...&gt;
Оплата за дезинсекцию.дератизацию по с-ф №4227 от 31.12.2022г акт об оказ услуг №4220 от 31.12.2022г согл. договора 23Д от 11.01.2022г.</t>
  </si>
  <si>
    <t>Заявка на кассовый расход 00009300026 от 25.01.2023 15:03:19</t>
  </si>
  <si>
    <t>КФО: 2
Журнал операций: &lt;...&gt;
Оплата за электроэн.одност.тар с/ф №346341/620 от 31.12.2022г, Акт сдачи-прием оказ услуг №346341/620 от 31.12.2022г.согл. договора 293048 от 01.01.2022г.</t>
  </si>
  <si>
    <t>Заявка на кассовый расход 00009300050 от 09.02.2023 11:58:53</t>
  </si>
  <si>
    <t>КФО: 2
Журнал операций: &lt;...&gt;
Оплата за горячую воду ( компонент на тепловую энергию и теплоноситель)  по с/ф11-012023-2442 от 31.01.2023г.,акт б/н от 31.01.2023г согл. договора 2442т от 11.02.2022г.</t>
  </si>
  <si>
    <t>13.02.2023</t>
  </si>
  <si>
    <t>Заявка на кассовый расход 00009300055 от 13.02.2023 11:47:41</t>
  </si>
  <si>
    <t>КФО: 2
Журнал операций: &lt;...&gt;
Оплата за подачу воды, прием стоков, с/ф №2/006717 от 31.01.2023г, акт сдачи-приемки оказан.услуг №004519 от 31.01.2023г.согл. договора  498 от 10.02.2023г.</t>
  </si>
  <si>
    <t>14.02.2023</t>
  </si>
  <si>
    <t>Заявка на кассовый расход 00009300054 от 13.02.2023 10:03:38</t>
  </si>
  <si>
    <t>КФО: 2
Журнал операций: &lt;...&gt;
Оплата за дезинсекцию.дератизацию согл. договора 29Д от 01.12.2022г.по с-ф №141 от 31.01.2023г акт об оказ услуг №143 от 31.01.2023г</t>
  </si>
  <si>
    <t>28.02.2023</t>
  </si>
  <si>
    <t>Заявка на кассовый расход 00009300093 от 28.02.2023 11:14:03</t>
  </si>
  <si>
    <t>КФО: 2
Журнал операций: &lt;...&gt;
Оплата за электроэн.одност.тар с/ф №25939/620 от 31.01.2023г, Акт сдачи-прием оказ услуг №25939/620 от 31.01.2023г.согл. договора 293048 от 01.01.2022г.</t>
  </si>
  <si>
    <t>09.03.2023</t>
  </si>
  <si>
    <t>Заявка на кассовый расход 00009300099 от 09.03.2023 23:59:59</t>
  </si>
  <si>
    <t>КФО: 2
Журнал операций: &lt;...&gt;
Оплата за дезинсекцию.дератизацию согл. договора 29Д от 01.12.2022г.по с-ф №560 от 28.02.2023г акт об оказ услуг №560 от 28.02.2023г</t>
  </si>
  <si>
    <t>10.03.2023</t>
  </si>
  <si>
    <t>Заявка на кассовый расход 00009300109 от 10.03.2023 9:45:29</t>
  </si>
  <si>
    <t>КФО: 2
Журнал операций: &lt;...&gt;
Оплата за горячую воду ( компонент на тепловую энергию и теплоноситель)  по с/ф11-022023-2442 от 28.02.2023г.,акт б/н от 28.02.2023г согл. договора 2442т от 11.02.2022г.</t>
  </si>
  <si>
    <t>13.03.2023</t>
  </si>
  <si>
    <t>Заявка на кассовый расход 00009300110 от 13.03.2023 11:59:53</t>
  </si>
  <si>
    <t>КФО: 2
Журнал операций: &lt;...&gt;
Оплата за подачу воды, прием стоков, с/ф №2/018952 от 28.02.2023г, акт сдачи-приемки оказан.услуг №013385 от 28.02.2023г.согл. договора  498 от 10.02.2023г.</t>
  </si>
  <si>
    <t>17.03.2023</t>
  </si>
  <si>
    <t>Заявка на кассовый расход 00009300126 от 17.03.2023 10:32:03</t>
  </si>
  <si>
    <t>КФО: 2
Журнал операций: &lt;...&gt;
Оплата за электроэн.одност.тар с/ф №54390/620 от 28.02.2023г, Акт сдачи-прием оказ услуг №54390/620 от 28.02.2023г.согл. договора 293048 от 01.01.2022г.</t>
  </si>
  <si>
    <t>Заявка на кассовый расход 00009300127 от 17.03.2023 10:39:48</t>
  </si>
  <si>
    <t>КФО: 2
Журнал операций: &lt;...&gt;
Промежуточный платеж за 03/23г. 70 % за электроэн.одност.тар по счету №00000010105 от 13.03.2023г. согл договора 293048 от 01.01.2022г.</t>
  </si>
  <si>
    <t>11.04.2023</t>
  </si>
  <si>
    <t>Заявка на кассовый расход 00009300157 от 11.04.2023 8:57:31</t>
  </si>
  <si>
    <t>КФО: 2
Журнал операций: &lt;...&gt;
Оплата за горячую воду ( компонент на тепловую энергию и теплоноситель)  по с/ф11-032023-2442 от 31.03.2023г.,акт б/н от 31.03.2023г согл. договора 2442т от 11.02.2022г.</t>
  </si>
  <si>
    <t>Заявка на кассовый расход 00009300158 от 11.04.2023 9:04:11</t>
  </si>
  <si>
    <t>КФО: 2
Журнал операций: &lt;...&gt;
Оплата за подачу воды, прием стоков, с/ф №2/031476 от 31.03.2023г, акт сдачи-приемки оказан.услуг №022202 от 31.03.2023г.согл. договора  498 от 10.02.2023г.</t>
  </si>
  <si>
    <t>18.04.2023</t>
  </si>
  <si>
    <t>Заявка на кассовый расход 00009300187 от 18.04.2023 8:56:57</t>
  </si>
  <si>
    <t>КФО: 2
Журнал операций: &lt;...&gt;
Промежуточный платеж за 04/23г. 70 % за электроэн.одност.тар по счету №00000013969 от 11.04.2023г. согл договора 293048 от 01.01.2022г.</t>
  </si>
  <si>
    <t>19.04.2023</t>
  </si>
  <si>
    <t>Заявка на кассовый расход 00009300189 от 18.04.2023 16:23:15</t>
  </si>
  <si>
    <t>КФО: 2
Журнал операций: &lt;...&gt;
Оплата за дезинсекцию.дератизацию согл. договора 29Д от 01.12.2022г.по с-ф №989 от 31.03.2023г акт об оказ услуг №989 от 31.03.2023г</t>
  </si>
  <si>
    <t>11.05.2023</t>
  </si>
  <si>
    <t>Заявка на кассовый расход 00009300218 от 11.05.2023 9:53:04</t>
  </si>
  <si>
    <t>КФО: 2
Журнал операций: &lt;...&gt;
Оплата за горячую воду ( компонент на тепловую энергию и теплоноситель)  по с/ф11-042023-2442 от 30.04.2023г.,акт б/н от 30.04.2023г согл. договора 2442т от 11.02.2022г.</t>
  </si>
  <si>
    <t>12.05.2023</t>
  </si>
  <si>
    <t>Заявка на кассовый расход 00009300216 от 12.05.2023 12:00:06</t>
  </si>
  <si>
    <t>КФО: 2
Журнал операций: &lt;...&gt;
Оплата за подачу воды, прием стоков, с/ф №2/044524 от 30.04.2023г, акт сдачи-приемки оказан.услуг №031775 от 30.04.2023г.согл. договора  498 от 10.02.2023г.</t>
  </si>
  <si>
    <t>Заявка на кассовый расход 00009300232 от 15.05.2023 11:55:38</t>
  </si>
  <si>
    <t>КФО: 2
Журнал операций: &lt;...&gt;
Оплата за дезинсекцию.дератизацию согл. договора 23Д от 01.04.2023г.по с-ф №1115 от 30.04.2023г акт об оказ услуг №1115 от 30.04.2023г</t>
  </si>
  <si>
    <t>Заявка на кассовый расход 00009300244 от 18.05.2023 10:10:10</t>
  </si>
  <si>
    <t>КФО: 2
Журнал операций: &lt;...&gt;
Оплата за электроэн.одност.тар с/ф №113831/620 от 30.04.2023г, Акт сдачи-прием оказ услуг №113831/620 от 30.04.2023г.согл. договора 293048 от 01.01.2022г.</t>
  </si>
  <si>
    <t>31.05.2023</t>
  </si>
  <si>
    <t>Заявка на кассовый расход 09300-00265 от 31.05.2023 10:41:05</t>
  </si>
  <si>
    <t>КФО: 2
Журнал операций: &lt;...&gt;
Промежуточный платеж за 05/23г. 70 % за электроэн.одност.тар по счету №00000017801 от 11.05.2023г. согл договора 293048 от 01.01.2022г.</t>
  </si>
  <si>
    <t>08.06.2023</t>
  </si>
  <si>
    <t>Заявка на кассовый расход 09300-00277 от 08.06.2023 0:00:00</t>
  </si>
  <si>
    <t>КФО: 2
Журнал операций: &lt;...&gt;
Оплата за дезинсекцию.дератизацию согл. договора 23Д от 01.04.2023г.по с-ф №1688 от 31.05.2023г акт об оказ услуг №1688 от 31.05.2023г</t>
  </si>
  <si>
    <t>14.06.2023</t>
  </si>
  <si>
    <t>Заявка на кассовый расход 09300-00297 от 14.06.2023 11:08:33</t>
  </si>
  <si>
    <t>КФО: 2
Журнал операций: &lt;...&gt;
Оплата за горячую воду ( компонент на тепловую энергию и теплоноситель)  по с/ф11-052023-2442 от 31.05.2023г.,акт б/н от 31.05.2023г согл. договора 2442т от 11.02.2022г.</t>
  </si>
  <si>
    <t>19.06.2023</t>
  </si>
  <si>
    <t>Заявка на кассовый расход 09300-00314 от 19.06.2023 10:12:35</t>
  </si>
  <si>
    <t>КФО: 2
Журнал операций: &lt;...&gt;
Оплата за подачу воды, прием стоков, с/ф №2/057906 от 31.05.2023г, акт сдачи-приемки оказан.услуг №040814 от 31.05.2023г.согл. договора  498 от 10.02.2023г.</t>
  </si>
  <si>
    <t>Заявка на кассовый расход 09300-00320 от 20.06.2023 10:10:25</t>
  </si>
  <si>
    <t>КФО: 2
Журнал операций: &lt;...&gt;
Оплата за электроэн.одност.тар с/ф №143420/620 и Акт сдачи-прием оказ услуг №143420/620 от 31.05.2023г.согл. договора 293048 от 01.01.2022г.</t>
  </si>
  <si>
    <t>27.06.2023</t>
  </si>
  <si>
    <t>Заявка на кассовый расход 09300-00332 от 27.06.2023 0:00:00</t>
  </si>
  <si>
    <t>КФО: 2
Журнал операций: &lt;...&gt;
Промежуточный платеж за 06/23г. 70 % за электроэн.одност.тар по счету №00000021629 от 14.06.2023г. согл договора 293048 от 01.01.2022г.</t>
  </si>
  <si>
    <t>05.07.2023</t>
  </si>
  <si>
    <t>Заявка на кассовый расход 09300-00362 от 05.07.2023 9:02:14</t>
  </si>
  <si>
    <t>КФО: 2
Журнал операций: &lt;...&gt;
Оплата за дезинсекцию.дератизацию согл. договора 23Д от 01.04.2023г.по с-ф №2076 от 30.06.2023г акт об оказ услуг №2076 от 30.06.2023г</t>
  </si>
  <si>
    <t>14.07.2023</t>
  </si>
  <si>
    <t>Заявка на кассовый расход 09300-00391 от 14.07.2023 9:16:14</t>
  </si>
  <si>
    <t>КФО: 2
Журнал операций: &lt;...&gt;
Оплата за подачу воды, прием стоков, с/ф №2/073755 от 30.06.2023г, акт сдачи-приемки оказан.услуг №052727 от 30.06.2023г.согл. договора  498 от 10.02.2023г.</t>
  </si>
  <si>
    <t>24.07.2023</t>
  </si>
  <si>
    <t>Заявка на кассовый расход 09300-00402 от 24.07.2023 9:20:04</t>
  </si>
  <si>
    <t>КФО: 2
Журнал операций: &lt;...&gt;
Оплата за электроэн.одност.тар с/ф №173408/620 и Акт сдачи-прием оказ услуг №173408/620 от 30.06.2023г.согл. договора 293048 от 01.01.2022г.</t>
  </si>
  <si>
    <t>Заявка на кассовый расход 09300-00403 от 24.07.2023 9:26:05</t>
  </si>
  <si>
    <t>КФО: 2
Журнал операций: &lt;...&gt;
Промежуточный платеж за 07/23г. 70 % за электроэн.одност.тар по счету №00000025519 от 12.07.2023г. согл договора 293048 от 01.01.2022г.</t>
  </si>
  <si>
    <t>09.08.2023</t>
  </si>
  <si>
    <t>Заявка на кассовый расход 09300-00424 от 09.08.2023 0:00:00</t>
  </si>
  <si>
    <t>КФО: 2
Журнал операций: &lt;...&gt;
Оплата за дезинсекцию.дератизацию согл. договора 23Д от 01.04.2023г.по с-ф №2413 от 31.07.2023г акт об оказ услуг №2413 от 31.07.2023г</t>
  </si>
  <si>
    <t>10.08.2023</t>
  </si>
  <si>
    <t>Заявка на кассовый расход 09300-00434 от 10.08.2023 0:00:00</t>
  </si>
  <si>
    <t>КФО: 2
Журнал операций: &lt;...&gt;
Оплата за горячую воду ( компонент на тепловую энергию и теплоноситель)  по с/ф11-072023-2442 от 31.07.2023г.,акт б/н от 31.07.2023г согл. договора 2442т от 11.02.2022г.</t>
  </si>
  <si>
    <t>11.08.2023</t>
  </si>
  <si>
    <t>Заявка на кассовый расход 09300-00432 от 10.08.2023 0:00:00</t>
  </si>
  <si>
    <t>КФО: 2
Журнал операций: &lt;...&gt;
Оплата за подачу воды, прием стоков, с/ф №2/086032 от 31.07.2023г, акт сдачи-приемки оказан.услуг №061056 от 31.07.2023г.согл. договора  498 от 10.02.2023г.</t>
  </si>
  <si>
    <t>25.08.2023</t>
  </si>
  <si>
    <t>Заявка на кассовый расход 09300-00449 от 24.08.2023 9:00:55</t>
  </si>
  <si>
    <t>КФО: 2
Журнал операций: &lt;...&gt;
Оплата за электроэн.одност.тар с/ф №202724/620 и Акт сдачи-прием оказ услуг №202724/620 от 31.07.2023г.согл. договора 293048 от 01.01.2022г.</t>
  </si>
  <si>
    <t>08.09.2023</t>
  </si>
  <si>
    <t>Заявка на кассовый расход 09300-00470 от 08.09.2023 10:50:55</t>
  </si>
  <si>
    <t>КФО: 2
Журнал операций: &lt;...&gt;
Оплата за горячую воду ( компонент на тепловую энергию и теплоноситель)  по с/ф11-082023-2442 от 31.08.2023г.,акт б/н от 31.08.2023г согл. договора 2442т от 11.02.2022г.</t>
  </si>
  <si>
    <t>13.09.2023</t>
  </si>
  <si>
    <t>Заявка на кассовый расход 09300-00471 от 13.09.2023 11:36:02</t>
  </si>
  <si>
    <t>КФО: 2
Журнал операций: &lt;...&gt;
Оплата за дезинсекцию.дератизацию согл. договора 23Д от 01.04.2023г.по с-ф №2755 от 31.08.2023г акт об оказ услуг №2755 от 31.08.2023г</t>
  </si>
  <si>
    <t>Заявка на кассовый расход 09300-00497 от 26.09.2023 16:56:33</t>
  </si>
  <si>
    <t>КФО: 2
Журнал операций: &lt;...&gt;
Оплата за подачу воды, прием стоков, с/ф №2/100352 от 31.08.2023г, акт сдачи-приемки оказан.услуг №071200 от 31.08.2023г.согл. договора  498 от 10.02.2023г.</t>
  </si>
  <si>
    <t>10.10.2023</t>
  </si>
  <si>
    <t>Заявка на кассовый расход 09300-00516 от 10.10.2023 11:15:01</t>
  </si>
  <si>
    <t>КФО: 2
Журнал операций: &lt;...&gt;
Оплата за горячую воду ( компонент на тепловую энергию и теплоноситель)  по с/ф11-092023-2442 от 30.09.2023г.,акт б/н от 30.09.2023г согл. договора 2442т от 11.02.2022г.</t>
  </si>
  <si>
    <t>17.10.2023</t>
  </si>
  <si>
    <t>Заявка на кассовый расход 09300-00533 от 17.10.2023 10:24:45</t>
  </si>
  <si>
    <t>КФО: 2
Журнал операций: &lt;...&gt;
Оплата за дезинсекцию.дератизацию согл. договора 23Д от 01.04.2023г.по с-ф №3099 от 30.09.2023г акт об оказ услуг №3099 от 30.09.2023г</t>
  </si>
  <si>
    <t>18.10.2023</t>
  </si>
  <si>
    <t>Заявка на кассовый расход 09300-00546 от 18.10.2023 10:42:20</t>
  </si>
  <si>
    <t>КФО: 2
Журнал операций: &lt;...&gt;
Оплата за подачу воды, прием стоков, с/ф №2/111027 от 30.09.2023г, акт сдачи-приемки оказан.услуг №078166 от 30.09.2023г.согл. договора  498 от 10.02.2023г.</t>
  </si>
  <si>
    <t>Заявка на кассовый расход 09300-00540 от 18.10.2023 15:42:18</t>
  </si>
  <si>
    <t>КФО: 2
Журнал операций: &lt;...&gt;
Договор заключен в соответствии с законом 223 ФЗ</t>
  </si>
  <si>
    <t>08.11.2023</t>
  </si>
  <si>
    <t>Заявка на кассовый расход 09300-00584 от 08.11.2023 0:00:00</t>
  </si>
  <si>
    <t>Заявка на кассовый расход 09300-00592 от 08.11.2023 11:29:21</t>
  </si>
  <si>
    <t>13.11.2023</t>
  </si>
  <si>
    <t>Заявка на кассовый расход 09300-00599 от 13.11.2023 12:00:14</t>
  </si>
  <si>
    <t>КФО: 2
Журнал операций: &lt;...&gt;
Оплата за подачу воды, прием стоков, с/ф №2/125659 от 31.10.2023г, акт сдачи-приемки оказан.услуг №088258 от 31.10.2023г.согл. договора  498 от 10.02.2023г.</t>
  </si>
  <si>
    <t>20.11.2023</t>
  </si>
  <si>
    <t>Заявка на кассовый расход 09300-00614 от 20.11.2023 11:37:26</t>
  </si>
  <si>
    <t>23.11.2023</t>
  </si>
  <si>
    <t>Заявка на кассовый расход 09300-00616 от 23.11.2023 10:17:14</t>
  </si>
  <si>
    <t>08.12.2023</t>
  </si>
  <si>
    <t>Заявка на кассовый расход 09300-00649 от 08.12.2023 9:11:22</t>
  </si>
  <si>
    <t>11.12.2023</t>
  </si>
  <si>
    <t>Заявка на кассовый расход 09300-00651 от 11.12.2023 10:06:08</t>
  </si>
  <si>
    <t>12.12.2023</t>
  </si>
  <si>
    <t>Заявка на кассовый расход 09300-00655 от 12.12.2023 10:24:57</t>
  </si>
  <si>
    <t>19.12.2023</t>
  </si>
  <si>
    <t>Заявка на кассовый расход 09300-00678 от 19.12.2023 11:48:37</t>
  </si>
  <si>
    <t>Субконто2.ЦП.Код Равно "201                      "</t>
  </si>
  <si>
    <t>20.01.2023</t>
  </si>
  <si>
    <t>Заявка на кассовый расход 00009300018 от 20.01.2023 10:07:55</t>
  </si>
  <si>
    <t>КФО: 2
Журнал операций: &lt;...&gt;
Оплата по УПД № 5365 от 31.12.2022г. за техническое  обслуживание АУПОС и СОУЭ согл. договора  66/Т-К от 01.10.2022г.</t>
  </si>
  <si>
    <t>Заявка на кассовый расход 00009300047 от 09.02.2023 11:30:19</t>
  </si>
  <si>
    <t>КФО: 2
Журнал операций: &lt;...&gt;
Оплата по УПД №23 от 01.02.2023г, за покупку принтер, тонер  согл. договора 38 от 01.02.2023г.</t>
  </si>
  <si>
    <t>Заявка на кассовый расход 09300-00367 от 07.07.2023 10:40:56</t>
  </si>
  <si>
    <t>КФО: 2
Журнал операций: &lt;...&gt;
Оплата за оказание услуг по транспортированию и размещению (захоронению) отходов по СФ№ 2667 и Акту№ 2667 от 30.06.2023г. Договор от 20.06.2023 № 3549-О</t>
  </si>
  <si>
    <t>26.09.2023</t>
  </si>
  <si>
    <t>Заявка на кассовый расход 09300-00486 от 26.09.2023 0:00:00</t>
  </si>
  <si>
    <t>КФО: 2
Журнал операций: &lt;...&gt;
Оплата за оказание услуг по автоуслуги 1 час работы МКС-1,транспортированию и размещению (захоронению) отходов по СФ№ 3312 и Акту№ 3312 от 31.07.2023г. Договор от 20.06.2023 № 3549-О</t>
  </si>
  <si>
    <t>Заявка на кассовый расход 09300-00487 от 26.09.2023 0:00:00</t>
  </si>
  <si>
    <t>КФО: 2
Журнал операций: &lt;...&gt;
Предоплата 30% за испыт.наруж.стационарной метал.пожар.лестницы по СЧ №2629 от 21.08.2023г. Договор от 21.08.2023 № 608г.</t>
  </si>
  <si>
    <t>Заявка на кассовый расход 09300-00509 от 29.09.2023 9:52:16</t>
  </si>
  <si>
    <t>КФО: 2
Журнал операций: &lt;...&gt;
Оплата за поставку  сантехники согл. договора от 22.08.2023 № 118. по с/ф № 118 от 22.08.2023г, т/н № 118 от 22.08.2023г.</t>
  </si>
  <si>
    <t>Заявка на кассовый расход 09300-00538 от 17.10.2023 10:40:43</t>
  </si>
  <si>
    <t>КФО: 2
Журнал операций: &lt;...&gt;
Оплата  за испыт.наруж.стационарной метал.пожар.лестницы по акту №2550 от 25.08.2023г. Договор от 21.08.2023 № 608г.</t>
  </si>
  <si>
    <t>31.10.2023</t>
  </si>
  <si>
    <t>Заявка на кассовый расход 09300-00578 от 31.10.2023 11:08:11</t>
  </si>
  <si>
    <t>01.11.2023</t>
  </si>
  <si>
    <t>Заявка на кассовый расход 09300-00583 от 31.10.2023 16:55:38</t>
  </si>
  <si>
    <t>14.11.2023</t>
  </si>
  <si>
    <t>Заявка на кассовый расход 09300-00610 от 14.11.2023 10:36:15</t>
  </si>
  <si>
    <t>Заявка на кассовый расход 09300-00611 от 14.11.2023 10:38:00</t>
  </si>
  <si>
    <t>27.11.2023</t>
  </si>
  <si>
    <t>Заявка на кассовый расход 09300-00627 от 27.11.2023 11:14:25</t>
  </si>
  <si>
    <t>22.12.2023</t>
  </si>
  <si>
    <t>Заявка на кассовый расход 09300-00687 от 21.12.2023 11:46:54</t>
  </si>
  <si>
    <t>Субконто2.ЦП.Код Равно "401                      " И Субконто2.ЭКР Не в списке "211                      ; 213                      ; 2663                     ; 263                      ; 21314                    ; 21312                    ; 2119                     ; 21116                    ; 22669                    "</t>
  </si>
  <si>
    <t>30.01.2023</t>
  </si>
  <si>
    <t>Заявка на кассовый расход 00009300040 от 30.01.2023 10:35:51</t>
  </si>
  <si>
    <t>КФО: 4
Журнал операций: &lt;...&gt;
Оплата за услуги доступа к ПО Doxcell (4 кв.) 2022г. по с/ф №6540 от 30.12.2022г., акт №6544 от 30.12.2022г. согл. договора 4721/22 от 09.02.2022г.</t>
  </si>
  <si>
    <t>Заявка на кассовый расход 00009300046 от 09.02.2023 11:28:30</t>
  </si>
  <si>
    <t>КФО: 4
Журнал операций: &lt;...&gt;
Оплата по УПД №24 от 01.02.2023г, за право на использование Kaspersky  согл. договора 73 от 01.02.2023г.</t>
  </si>
  <si>
    <t>Заявка на кассовый расход 00009300121 от 14.03.2023 16:23:19</t>
  </si>
  <si>
    <t>КФО: 4
Журнал операций: &lt;...&gt;
Предоплата 30 %  по счету № 23СЧ-00422 (23КЗ-02285)  от 14.02.2023г. за бланки документов об образовании (аттестаты)  согл. контракта МПФ-000564-23 от 14.02.2023</t>
  </si>
  <si>
    <t>Заявка на кассовый расход 00009300160 от 11.04.2023 9:45:02</t>
  </si>
  <si>
    <t>КФО: 4
Журнал операций: &lt;...&gt;
Оплата по с/ф №353 и акту №353/23 от 31.03.2023г.за абон.обслуж информац. системы "Электронная Школа 2.0" 1кв 2023г. согл. договора146/23 от 09.01.2023г.</t>
  </si>
  <si>
    <t>12.04.2023</t>
  </si>
  <si>
    <t>Заявка на кассовый расход 00009300166 от 12.04.2023 10:50:50</t>
  </si>
  <si>
    <t>КФО: 4
Журнал операций: &lt;...&gt;
Оплата  по с/ф № 02/03/00002381 от 30.03.2023г. за бланки документов об образовании (аттестаты)  согл. контракта МПФ-000564-23 от 14.02.2023</t>
  </si>
  <si>
    <t>Заявка на кассовый расход 00009300182 от 13.04.2023 15:10:54</t>
  </si>
  <si>
    <t>КФО: 4
Журнал операций: &lt;...&gt;
Оплата за услуги доступа к ПО Doxcell (1 кв.) 2023г. по с/ф №1604 от 31.03.2023г., акт №1604 от 31.03.2023г. согл. договора 4721/22 от 09.02.2022г.</t>
  </si>
  <si>
    <t>09.06.2023</t>
  </si>
  <si>
    <t>Заявка на кассовый расход 09300-00286 от 09.06.2023 10:12:30</t>
  </si>
  <si>
    <t>КФО: 4
Журнал операций: &lt;...&gt;
Оплата по сч №6078710 и т/н  №6078710 от 16.05.2023г. за поставку товара (медаль, удостоверение к медали). Контракт от 17.03.2023 № 6078710</t>
  </si>
  <si>
    <t>Заявка на кассовый расход 09300-00289 от 09.06.2023 10:19:31</t>
  </si>
  <si>
    <t>КФО: 4
Журнал операций: &lt;...&gt;
Оплата за поставку столешницы на 2-х местную парту по СФ №ЛМЭ 1883 от 31.05.2023г. и ТН № ЛМЭ 1883 от 31.05.2023. Договор от 31.05.2023 № ЛМЭ1883</t>
  </si>
  <si>
    <t>04.07.2023</t>
  </si>
  <si>
    <t>Заявка на кассовый расход 09300-00358 от 04.07.2023 11:15:32</t>
  </si>
  <si>
    <t>КФО: 4
Журнал операций: &lt;...&gt;
Оплата за покупку ПК. Согл.договора от 20.06.2023 № 417, по УПД №245 от 20.06.2023г.</t>
  </si>
  <si>
    <t>Заявка на кассовый расход 09300-00376 от 14.07.2023 0:00:00</t>
  </si>
  <si>
    <t>КФО: 4
Журнал операций: &lt;...&gt;
Оплата по с/ф №1977 и акту №1977/23 от 30.06.2023г.за абон.обслуж информац. системы "Электронная Школа 2.0" 2кв 2023г. согл. договора146/23 от 09.01.2023г.</t>
  </si>
  <si>
    <t>Заявка на кассовый расход 09300-00387 от 14.07.2023 8:57:16</t>
  </si>
  <si>
    <t>КФО: 4
Журнал операций: &lt;...&gt;
Оплата за поставку учебной литературы по упд№ 613-000001 согл. Договор от 13.06.2023 № 22463</t>
  </si>
  <si>
    <t>Заявка на кассовый расход 09300-00388 от 14.07.2023 9:10:01</t>
  </si>
  <si>
    <t>КФО: 4
Журнал операций: &lt;...&gt;
Оплата за поставку учебной литературы по с/ф №000076142 от 30.06.2023г, ТН №000059379 от 30.06.2023г. согл. Договора от 21.06.2023 № 22412</t>
  </si>
  <si>
    <t>Заявка на кассовый расход 09300-00389 от 14.07.2023 9:10:09</t>
  </si>
  <si>
    <t>КФО: 4
Журнал операций: &lt;...&gt;
Оплата за поставку учебной литературы по с/ф №000076145 от 30.06.2023г, ТН №000059380 от 30.06.2023г. согл. Договора от 16.06.2023 № 22462</t>
  </si>
  <si>
    <t>17.07.2023</t>
  </si>
  <si>
    <t>Заявка на кассовый расход 09300-00375 от 17.07.2023 0:00:00</t>
  </si>
  <si>
    <t>КФО: 4
Журнал операций: &lt;...&gt;
Оплата за услуги доступа к ПО Doxcell (2 кв.) 2023г. по с/ф №3425 от 30.06.2023г., акт №3425 от 30.06.2023г. согл. договора 4721/22 от 09.02.2022г.</t>
  </si>
  <si>
    <t>Заявка на кассовый расход 09300-00399 от 20.07.2023 10:13:31</t>
  </si>
  <si>
    <t>КФО: 4
Журнал операций: &lt;...&gt;
Оплата за поставку учебной литературы по с/ф №000071852 от 28.06.2023г, ТН №000055787 от 28.06.2023г. согл. Договора от 16.06.2023 № 22462</t>
  </si>
  <si>
    <t>Заявка на кассовый расход 09300-00401 от 24.07.2023 9:07:18</t>
  </si>
  <si>
    <t>КФО: 4
Журнал операций: &lt;...&gt;
Оплата за поставку учебной литературы по с/ф №000071849 от 28.06.2023г, ТН №000055784 от 28.06.2023г. согл. Договора от 21.06.2023 № 22412</t>
  </si>
  <si>
    <t>15.09.2023</t>
  </si>
  <si>
    <t>Заявка на кассовый расход 09300-00483 от 15.09.2023 10:28:41</t>
  </si>
  <si>
    <t>КФО: 4
Журнал операций: &lt;...&gt;
Оплата за поставку учебной литературы по с/ф №000095149 от 04.08.2023г, ТН №000075166 от 04.08.2023г. согл. Договора от 26.07.2023 № 22862</t>
  </si>
  <si>
    <t>Заявка на кассовый расход 09300-00484 от 15.09.2023 10:33:24</t>
  </si>
  <si>
    <t>КФО: 4
Журнал операций: &lt;...&gt;
Оплата за поставку учебной литературы по с/ф №000095150 от 04.08.2023г, ТН №000075167 от 04.08.2023г. согл. Договора от 28.07.2023 № 22862/1</t>
  </si>
  <si>
    <t>Заявка на кассовый расход 09300-00537 от 17.10.2023 10:36:58</t>
  </si>
  <si>
    <t>КФО: 4
Журнал операций: &lt;...&gt;
Оплата по с/ф №2179 и акту №2179/23 от 29.09.2023г.за абон.обслуж информац. системы "Электронная Школа 2.0" 3кв 2023г. согл. договора146/23 от 09.01.2023г.</t>
  </si>
  <si>
    <t>Заявка на кассовый расход 09300-00548 от 18.10.2023 10:49:45</t>
  </si>
  <si>
    <t>КФО: 4
Журнал операций: &lt;...&gt;
Оплата за услуги доступа к ПО Doxcell (3 кв.) 2023г. по с/ф №5124 от 29.09.2023г., акт №5127 от 29.09.2023г. согл. договора 4721/22 от 09.02.2022г.</t>
  </si>
  <si>
    <t>26.12.2023</t>
  </si>
  <si>
    <t>Заявка на кассовый расход 09300-00707 от 26.12.2023 10:04:53</t>
  </si>
  <si>
    <t>КФО: 4
Журнал операций: &lt;...&gt;
Договор заключен в соответствии с законом 223 ФЗ</t>
  </si>
  <si>
    <t>Субконто2.ЦП.Код Равно "207                      " И Субконто2.ЭКР Не в списке "211                      ; 213                      ; 2663                     ; 263                      ; 21314                    ; 21312                    ; 2119                     ; 21116                    ; &lt;Пустое значение&gt;; 296611                   ;..."</t>
  </si>
  <si>
    <t>Заявка на кассовый расход 00009300029 от 25.01.2023 15:10:51</t>
  </si>
  <si>
    <t>КФО: 2
Журнал операций: &lt;...&gt;
Опл. за совершение юрид. дейст. по бухучету доходов и расходов образ. учрежд. от платн. усл. по с/ф № 452/0494 и акту №45200515 от 30.12.2022г.согл. дог.93/1-22 ПОУ от 01.09.2022г</t>
  </si>
  <si>
    <t>08.02.2023</t>
  </si>
  <si>
    <t>Заявка на кассовый расход 00009300044 от 08.02.2023 11:53:33</t>
  </si>
  <si>
    <t>КФО: 2
Журнал операций: &lt;...&gt;
Оплата по УПД № 813 от 02.02.2023г за лампы светодиодные. Договор бн от 02.02.2023г.</t>
  </si>
  <si>
    <t>Заявка на кассовый расход 00009300045 от 08.02.2023 11:56:53</t>
  </si>
  <si>
    <t>КФО: 2
Журнал операций: &lt;...&gt;
Оплата за техничекское обслуживание МФУ по счету №4 от 26.01.2023г. акт №1 от  26.01.2023гг. согл. договора  4 от 26.01.2023г.</t>
  </si>
  <si>
    <t>Заявка на кассовый расход 00009300048 от 09.02.2023 11:32:16</t>
  </si>
  <si>
    <t>КФО: 2
Журнал операций: &lt;...&gt;
Оплата по УПД №14 от 25.01.2023г, за покупку Тонер-картридж  согл. договора 17 от 23.01.2023г.</t>
  </si>
  <si>
    <t>Заявка на кассовый расход 00009300065 от 14.02.2023 10:10:44</t>
  </si>
  <si>
    <t>КФО: 2
Журнал операций: &lt;...&gt;
Оплата за поставку  сантехники согл. договора 8 от 06.02.2023г. по с/ф № 8 от 06.02.2023г, т/н № 8 от 06.02.2023г.</t>
  </si>
  <si>
    <t>27.03.2023</t>
  </si>
  <si>
    <t>Заявка на кассовый расход 00009300132 от 27.03.2023 9:57:45</t>
  </si>
  <si>
    <t>КФО: 2
Журнал операций: &lt;...&gt;
Оплата за покупку принтер лазерный KYOCERA FS-1060DN , картридж; для Kyocera-Mita FS-1060DN/1025MFP/1125MFP  согл. договора 208 от 21.03.2023г,по УПД №85 от 21.03.2023г.</t>
  </si>
  <si>
    <t>Заявка на кассовый расход 00009300148 от 31.03.2023 9:56:37</t>
  </si>
  <si>
    <t>КФО: 2
Журнал операций: &lt;...&gt;
Опл. за совершение юрид. дейст. по бухучету доходов и расходов образ. учрежд. от платн. усл. по с/ф № 4500-000016/0 и акту №4500-000016 от 28.02.2023г.согл. дог.93-23 ПОУ от 09.01.2023г</t>
  </si>
  <si>
    <t>Заявка на кассовый расход 00009300150 от 31.03.2023 10:02:02</t>
  </si>
  <si>
    <t>КФО: 2
Журнал операций: &lt;...&gt;
Оплата за покупку картриджа для Kyocera-mita по счету №20 от 17.03.2023г. тн№ 14 от  17.03.2023гг. согл. договора  20 от 17.03.2023г.</t>
  </si>
  <si>
    <t>Заявка на кассовый расход 00009300161 от 11.04.2023 9:47:58</t>
  </si>
  <si>
    <t>КФО: 2
Журнал операций: &lt;...&gt;
Оплата за покупку принтер лазерный KYOCERA FS-1060DN согл. договора 219 от 05.04.2023г,по УПД №113 от 05.04.2023г.</t>
  </si>
  <si>
    <t>Заявка на кассовый расход 00009300162 от 11.04.2023 9:51:46</t>
  </si>
  <si>
    <t>КФО: 2
Журнал операций: &lt;...&gt;
Оплата за покупку картриджа для KyoceraEcosys FS-1060DN по счету №21 от 03.04.2023г. тн№ 17 от 05.04.2023гг. согл. договора  21 от 03.04.2023г.</t>
  </si>
  <si>
    <t>Заявка на кассовый расход 00009300163 от 11.04.2023 9:59:39</t>
  </si>
  <si>
    <t>КФО: 2
Журнал операций: &lt;...&gt;
Оплата по УПД №22 от 03.04.2023г.за покупку контроллер CBU-250 и модуль управленияICC251/ согл. договора 16/2023 от 03.04.2023г.</t>
  </si>
  <si>
    <t>Заявка на кассовый расход 00009300164 от 11.04.2023 10:01:19</t>
  </si>
  <si>
    <t>КФО: 2
Журнал операций: &lt;...&gt;
Оплата по УПД №21 от 03.04.2023г.за покупку видеорегистратора, жесткий диск, видеокамера, блок питания/ согл. договора 14/2023 от 03.04.2023г.</t>
  </si>
  <si>
    <t>13.04.2023</t>
  </si>
  <si>
    <t>Заявка на кассовый расход 00009300178 от 13.04.2023 10:04:27</t>
  </si>
  <si>
    <t>КФО: 2
Журнал операций: &lt;...&gt;
Оплата за покупку мышь Oklick 325V xthysq jgnbxtcrfz (1000dpi)USB (2 but) согл. договора 231 от 23.03.2023г,по УПД №90 от 23.03.2023г.</t>
  </si>
  <si>
    <t>Заявка на кассовый расход 00009300185 от 13.04.2023 15:16:18</t>
  </si>
  <si>
    <t>КФО: 2
Журнал операций: &lt;...&gt;
Опл. за совершение юрид. дейст. по бухучету доходов и расходов образ. учрежд. от платн. усл. по с/ф № 4500-00007/0 и акту №4500-00008 от 31.03.2023г.согл. дог.93-23 ПОУ от 09.01.2023г</t>
  </si>
  <si>
    <t>25.04.2023</t>
  </si>
  <si>
    <t>Заявка на кассовый расход 00009300195 от 25.04.2023 10:06:30</t>
  </si>
  <si>
    <t>КФО: 2
Журнал операций: &lt;...&gt;
Предоплата 100 % за  права использования программы СБИС  согл. договора 42023042112 от 21.04.2023г. по счету №42023042112 от 21.04.2023г,</t>
  </si>
  <si>
    <t>04.05.2023</t>
  </si>
  <si>
    <t>Заявка на кассовый расход 00009300213 от 04.05.2023 10:49:30</t>
  </si>
  <si>
    <t>КФО: 2
Журнал операций: &lt;...&gt;
Оплата по с/ф №652 и акту №652 от 31.03.2023г. за абонентское обслуживание согл. Договор ИРК-146-3/23 от 01.01.2023</t>
  </si>
  <si>
    <t>Заявка на кассовый расход 00009300241 от 18.05.2023 10:04:41</t>
  </si>
  <si>
    <t>КФО: 2
Журнал операций: &lt;...&gt;
 Оплата по УПД №6739 от 11.05.2022г. за поставку канцелярских товаров  согл. договора 12 от 11.05.2023г.</t>
  </si>
  <si>
    <t>Заявка на кассовый расход 00009300242 от 18.05.2023 10:05:47</t>
  </si>
  <si>
    <t>КФО: 2
Журнал операций: &lt;...&gt;
Опл. за совершение юрид. дейст. по бухучету доходов и расходов образ. учрежд. от платн. усл. по с/ф № 4500-00057/0 и акту №4500-00059 от 30.04.2023г.согл. дог.93-23 ПОУ от 09.01.2023г</t>
  </si>
  <si>
    <t>Заявка на кассовый расход 09300-00266 от 31.05.2023 11:16:43</t>
  </si>
  <si>
    <t>КФО: 2
Журнал операций: &lt;...&gt;
Оплата за поставку  сантехники согл. договора от 23.05.2023 № 78. по с/ф № 78 от 23.05.2023г, т/н № 78 от 23.05.2023г.</t>
  </si>
  <si>
    <t>Заявка на кассовый расход 09300-00267 от 31.05.2023 11:23:31</t>
  </si>
  <si>
    <t>КФО: 2
Журнал операций: &lt;...&gt;
Оплата за покупку сетевой фильтрсогл. договора от 23.05.2023 № 366г, по УПД №199 от 23.05.2023г.</t>
  </si>
  <si>
    <t>Заявка на кассовый расход 09300-00268 от 31.05.2023 11:32:00</t>
  </si>
  <si>
    <t>КФО: 2
Журнал операций: &lt;...&gt;
Оплата за техническое обслуживание TASKalafa c заменой роливов подачи бумаги по акту №30 от 24.05.2023г.сч№ 38 от 24.05.2023гг. согл. договора от 24.05.2023 № 38</t>
  </si>
  <si>
    <t>Заявка на кассовый расход 09300-00274 от 02.06.2023 10:49:48</t>
  </si>
  <si>
    <t>КФО: 2
Журнал операций: &lt;...&gt;
Оплата по с/ф №886 и акту №886 от 30.04.2023г. за абонентское обслуживание согл. Договор ИРК-146-3/23 от 01.01.2023</t>
  </si>
  <si>
    <t>Заявка на кассовый расход 09300-00276 от 02.06.2023 11:03:27</t>
  </si>
  <si>
    <t>КФО: 2
Журнал операций: &lt;...&gt;
Оплата по с/ф №996 и акту №996 от 30.04.2023г. за абонентское обслуживание согл. Договор Ф-147-З/22 от 01.01.2023</t>
  </si>
  <si>
    <t>10.07.2023</t>
  </si>
  <si>
    <t>Заявка на кассовый расход 09300-00373 от 10.07.2023 10:29:18</t>
  </si>
  <si>
    <t>КФО: 2
Журнал операций: &lt;...&gt;
Оплата за горячую воду ( компонент на тепловую энергию и теплоноситель)  по с/ф11-062023-2442 от 30.06.2023г.,акт б/н от 30.06.2023г согл. договора 2442т от 11.02.2022г.</t>
  </si>
  <si>
    <t>Заявка на кассовый расход 09300-00628 от 27.11.2023 11:15:08</t>
  </si>
  <si>
    <t>Заявка на кассовый расход 09300-00640 от 04.12.2023 11:58:38</t>
  </si>
  <si>
    <t>Заявка на кассовый расход 09300-00641 от 04.12.2023 12:00:20</t>
  </si>
  <si>
    <t>05.12.2023</t>
  </si>
  <si>
    <t>Заявка на кассовый расход 09300-00643 от 04.12.2023 12:07:56</t>
  </si>
  <si>
    <t>13.12.2023</t>
  </si>
  <si>
    <t>Заявка на кассовый расход 09300-00660 от 13.12.2023 11:47:42</t>
  </si>
  <si>
    <t>20.12.2023</t>
  </si>
  <si>
    <t>Заявка на кассовый расход 09300-00680 от 20.12.2023 11:27:54</t>
  </si>
  <si>
    <t>Заявка на кассовый расход 09300-00681 от 20.12.2023 11:32:50</t>
  </si>
  <si>
    <t>Заявка на кассовый расход 09300-00672 от 18.12.2023 11:24:38</t>
  </si>
  <si>
    <t>Заявка на кассовый расход 09300-00708 от 26.12.2023 10:08:13</t>
  </si>
  <si>
    <t>28.12.2023</t>
  </si>
  <si>
    <t>Заявка на кассовый расход 09300-00711 от 27.12.2023 16:56:10</t>
  </si>
  <si>
    <t>29.12.2023</t>
  </si>
  <si>
    <t>Заявка на кассовый расход 09300-00724 от 29.12.2023 12:20:53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</si>
</sst>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8"/>
      <name val="Arial"/>
    </font>
    <font>
      <sz val="8"/>
      <name val="Arial"/>
      <family val="2"/>
    </font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 indent="4"/>
    </xf>
    <xf numFmtId="0" fontId="4" fillId="4" borderId="1" xfId="0" applyFont="1" applyFill="1" applyBorder="1" applyAlignment="1">
      <alignment horizontal="left" vertical="top" wrapText="1" indent="2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4" fillId="3" borderId="6" xfId="0" applyFont="1" applyFill="1" applyBorder="1" applyAlignment="1">
      <alignment horizontal="left" vertical="top"/>
    </xf>
    <xf numFmtId="4" fontId="4" fillId="3" borderId="2" xfId="0" applyNumberFormat="1" applyFont="1" applyFill="1" applyBorder="1" applyAlignment="1">
      <alignment horizontal="right" vertical="top"/>
    </xf>
    <xf numFmtId="4" fontId="4" fillId="3" borderId="6" xfId="0" applyNumberFormat="1" applyFont="1" applyFill="1" applyBorder="1" applyAlignment="1">
      <alignment horizontal="right" vertical="top"/>
    </xf>
    <xf numFmtId="0" fontId="9" fillId="3" borderId="1" xfId="0" applyFont="1" applyFill="1" applyBorder="1" applyAlignment="1">
      <alignment horizontal="left" vertical="top" wrapText="1" indent="4"/>
    </xf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3" fillId="0" borderId="3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 indent="6"/>
    </xf>
    <xf numFmtId="0" fontId="3" fillId="0" borderId="1" xfId="0" applyFont="1" applyBorder="1" applyAlignment="1">
      <alignment horizontal="right" vertical="top"/>
    </xf>
    <xf numFmtId="2" fontId="3" fillId="0" borderId="3" xfId="0" applyNumberFormat="1" applyFont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" fontId="7" fillId="0" borderId="1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4" fontId="12" fillId="3" borderId="9" xfId="1" applyNumberFormat="1" applyFont="1" applyFill="1" applyBorder="1" applyAlignment="1">
      <alignment horizontal="right" vertical="top" wrapText="1"/>
    </xf>
    <xf numFmtId="4" fontId="4" fillId="3" borderId="3" xfId="0" applyNumberFormat="1" applyFont="1" applyFill="1" applyBorder="1" applyAlignment="1">
      <alignment horizontal="right" vertical="top"/>
    </xf>
    <xf numFmtId="4" fontId="4" fillId="3" borderId="1" xfId="0" applyNumberFormat="1" applyFont="1" applyFill="1" applyBorder="1" applyAlignment="1">
      <alignment horizontal="right" vertical="top"/>
    </xf>
    <xf numFmtId="2" fontId="0" fillId="0" borderId="1" xfId="0" applyNumberForma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8" fillId="0" borderId="0" xfId="0" applyNumberFormat="1" applyFont="1" applyAlignment="1">
      <alignment vertical="top" wrapText="1"/>
    </xf>
    <xf numFmtId="0" fontId="8" fillId="0" borderId="1" xfId="0" applyNumberFormat="1" applyFont="1" applyBorder="1" applyAlignment="1">
      <alignment vertical="top" wrapText="1"/>
    </xf>
    <xf numFmtId="0" fontId="11" fillId="0" borderId="1" xfId="0" applyNumberFormat="1" applyFont="1" applyBorder="1" applyAlignment="1">
      <alignment vertical="top"/>
    </xf>
    <xf numFmtId="0" fontId="0" fillId="0" borderId="1" xfId="0" applyNumberFormat="1" applyFont="1" applyBorder="1" applyAlignment="1">
      <alignment vertical="top"/>
    </xf>
    <xf numFmtId="2" fontId="0" fillId="0" borderId="1" xfId="0" applyNumberFormat="1" applyFont="1" applyBorder="1" applyAlignment="1">
      <alignment horizontal="right" vertical="top" wrapText="1"/>
    </xf>
    <xf numFmtId="0" fontId="7" fillId="0" borderId="0" xfId="0" applyNumberFormat="1" applyFont="1" applyAlignment="1">
      <alignment vertical="top" wrapText="1"/>
    </xf>
    <xf numFmtId="0" fontId="0" fillId="0" borderId="0" xfId="0" applyAlignment="1">
      <alignment vertical="top"/>
    </xf>
    <xf numFmtId="0" fontId="10" fillId="0" borderId="0" xfId="0" applyNumberFormat="1" applyFont="1" applyAlignment="1">
      <alignment vertical="top" wrapText="1"/>
    </xf>
    <xf numFmtId="0" fontId="0" fillId="0" borderId="1" xfId="0" applyBorder="1" applyAlignment="1">
      <alignment vertical="top"/>
    </xf>
    <xf numFmtId="0" fontId="8" fillId="0" borderId="1" xfId="0" applyNumberFormat="1" applyFont="1" applyBorder="1" applyAlignment="1">
      <alignment vertical="top"/>
    </xf>
    <xf numFmtId="0" fontId="8" fillId="0" borderId="1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vertical="top"/>
    </xf>
    <xf numFmtId="2" fontId="0" fillId="0" borderId="1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left" vertical="top" wrapText="1"/>
    </xf>
    <xf numFmtId="4" fontId="12" fillId="3" borderId="9" xfId="2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/>
    </xf>
  </cellXfs>
  <cellStyles count="3">
    <cellStyle name="Обычный" xfId="0" builtinId="0"/>
    <cellStyle name="Обычный_01.01.2023-31.12.2023" xfId="2"/>
    <cellStyle name="Обычный_Лист_1" xfId="1"/>
  </cellStyles>
  <dxfs count="0"/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3"/>
  <sheetViews>
    <sheetView tabSelected="1" workbookViewId="0">
      <selection activeCell="L48" sqref="L48"/>
    </sheetView>
  </sheetViews>
  <sheetFormatPr defaultColWidth="10.5" defaultRowHeight="11.45" customHeight="1" outlineLevelRow="3" x14ac:dyDescent="0.2"/>
  <cols>
    <col min="1" max="1" width="10.5" style="34" customWidth="1"/>
    <col min="2" max="2" width="4.1640625" style="34" customWidth="1"/>
    <col min="3" max="3" width="4.33203125" style="34" customWidth="1"/>
    <col min="4" max="4" width="39" style="34" customWidth="1"/>
    <col min="5" max="5" width="3" style="34" customWidth="1"/>
    <col min="6" max="6" width="15" style="34" customWidth="1"/>
    <col min="7" max="7" width="17.5" style="35" customWidth="1"/>
    <col min="8" max="8" width="18.6640625" style="34" customWidth="1"/>
  </cols>
  <sheetData>
    <row r="1" spans="1:12" s="2" customFormat="1" ht="9.9499999999999993" customHeight="1" x14ac:dyDescent="0.2">
      <c r="A1" s="14"/>
      <c r="B1" s="14"/>
      <c r="C1" s="14"/>
      <c r="D1" s="14"/>
      <c r="E1" s="14"/>
      <c r="F1" s="14"/>
      <c r="G1" s="15"/>
      <c r="H1" s="14"/>
    </row>
    <row r="2" spans="1:12" s="3" customFormat="1" ht="12.95" customHeight="1" outlineLevel="1" x14ac:dyDescent="0.2">
      <c r="A2" s="8" t="s">
        <v>0</v>
      </c>
      <c r="B2" s="8"/>
      <c r="C2" s="8" t="s">
        <v>1</v>
      </c>
      <c r="D2" s="8"/>
      <c r="E2" s="8"/>
      <c r="F2" s="8"/>
      <c r="G2" s="15"/>
      <c r="H2" s="14"/>
    </row>
    <row r="3" spans="1:12" s="3" customFormat="1" ht="12.95" customHeight="1" outlineLevel="1" x14ac:dyDescent="0.2">
      <c r="A3" s="14"/>
      <c r="B3" s="14"/>
      <c r="C3" s="8" t="s">
        <v>2</v>
      </c>
      <c r="D3" s="8"/>
      <c r="E3" s="8"/>
      <c r="F3" s="8"/>
      <c r="G3" s="15"/>
      <c r="H3" s="14"/>
    </row>
    <row r="4" spans="1:12" s="3" customFormat="1" ht="32.25" customHeight="1" outlineLevel="1" x14ac:dyDescent="0.2">
      <c r="A4" s="8" t="s">
        <v>3</v>
      </c>
      <c r="B4" s="8"/>
      <c r="C4" s="4" t="s">
        <v>44</v>
      </c>
      <c r="D4" s="4"/>
      <c r="E4" s="4"/>
      <c r="F4" s="4"/>
      <c r="G4" s="4"/>
      <c r="H4" s="4"/>
      <c r="I4" s="4"/>
      <c r="J4" s="4"/>
      <c r="K4" s="4"/>
      <c r="L4" s="4"/>
    </row>
    <row r="5" spans="1:12" s="1" customFormat="1" ht="23.25" customHeight="1" x14ac:dyDescent="0.2">
      <c r="A5" s="16"/>
      <c r="B5" s="17"/>
      <c r="C5" s="17"/>
      <c r="D5" s="17"/>
      <c r="E5" s="17"/>
      <c r="F5" s="18"/>
      <c r="G5" s="36" t="s">
        <v>46</v>
      </c>
      <c r="H5" s="36" t="s">
        <v>47</v>
      </c>
    </row>
    <row r="6" spans="1:12" ht="21.75" customHeight="1" x14ac:dyDescent="0.2">
      <c r="A6" s="9" t="s">
        <v>45</v>
      </c>
      <c r="B6" s="9"/>
      <c r="C6" s="9"/>
      <c r="D6" s="9"/>
      <c r="E6" s="9"/>
      <c r="F6" s="9"/>
      <c r="G6" s="37"/>
      <c r="H6" s="37"/>
    </row>
    <row r="7" spans="1:12" ht="21.75" customHeight="1" outlineLevel="1" x14ac:dyDescent="0.2">
      <c r="A7" s="6" t="s">
        <v>4</v>
      </c>
      <c r="B7" s="6"/>
      <c r="C7" s="6"/>
      <c r="D7" s="6"/>
      <c r="E7" s="6"/>
      <c r="F7" s="6"/>
      <c r="G7" s="38"/>
      <c r="H7" s="38"/>
    </row>
    <row r="8" spans="1:12" ht="26.25" customHeight="1" outlineLevel="2" x14ac:dyDescent="0.2">
      <c r="A8" s="5" t="s">
        <v>5</v>
      </c>
      <c r="B8" s="5"/>
      <c r="C8" s="5"/>
      <c r="D8" s="5"/>
      <c r="E8" s="5"/>
      <c r="F8" s="5"/>
      <c r="G8" s="64">
        <v>185049.05</v>
      </c>
      <c r="H8" s="64">
        <f>SUM(G8)</f>
        <v>185049.05</v>
      </c>
    </row>
    <row r="9" spans="1:12" ht="14.25" customHeight="1" outlineLevel="3" x14ac:dyDescent="0.2">
      <c r="A9" s="21" t="s">
        <v>6</v>
      </c>
      <c r="B9" s="21"/>
      <c r="C9" s="21"/>
      <c r="D9" s="21"/>
      <c r="E9" s="21"/>
      <c r="F9" s="21"/>
      <c r="G9" s="19"/>
      <c r="H9" s="20">
        <v>17873</v>
      </c>
    </row>
    <row r="10" spans="1:12" ht="17.25" customHeight="1" outlineLevel="3" x14ac:dyDescent="0.2">
      <c r="A10" s="21" t="s">
        <v>7</v>
      </c>
      <c r="B10" s="21"/>
      <c r="C10" s="21"/>
      <c r="D10" s="21"/>
      <c r="E10" s="21"/>
      <c r="F10" s="21"/>
      <c r="G10" s="19"/>
      <c r="H10" s="20">
        <v>21800</v>
      </c>
      <c r="K10" s="7"/>
    </row>
    <row r="11" spans="1:12" ht="15" customHeight="1" outlineLevel="3" x14ac:dyDescent="0.2">
      <c r="A11" s="21" t="s">
        <v>8</v>
      </c>
      <c r="B11" s="21"/>
      <c r="C11" s="21"/>
      <c r="D11" s="21"/>
      <c r="E11" s="21"/>
      <c r="F11" s="21"/>
      <c r="G11" s="19"/>
      <c r="H11" s="20">
        <v>45540.9</v>
      </c>
    </row>
    <row r="12" spans="1:12" ht="15" customHeight="1" outlineLevel="3" x14ac:dyDescent="0.2">
      <c r="A12" s="21" t="s">
        <v>9</v>
      </c>
      <c r="B12" s="21"/>
      <c r="C12" s="21"/>
      <c r="D12" s="21"/>
      <c r="E12" s="21"/>
      <c r="F12" s="21"/>
      <c r="G12" s="19"/>
      <c r="H12" s="20">
        <v>7500</v>
      </c>
    </row>
    <row r="13" spans="1:12" ht="12" customHeight="1" outlineLevel="3" x14ac:dyDescent="0.2">
      <c r="A13" s="21" t="s">
        <v>10</v>
      </c>
      <c r="B13" s="21"/>
      <c r="C13" s="21"/>
      <c r="D13" s="21"/>
      <c r="E13" s="21"/>
      <c r="F13" s="21"/>
      <c r="G13" s="19"/>
      <c r="H13" s="20">
        <v>2700</v>
      </c>
    </row>
    <row r="14" spans="1:12" ht="16.5" customHeight="1" outlineLevel="3" x14ac:dyDescent="0.2">
      <c r="A14" s="21" t="s">
        <v>11</v>
      </c>
      <c r="B14" s="21"/>
      <c r="C14" s="21"/>
      <c r="D14" s="21"/>
      <c r="E14" s="21"/>
      <c r="F14" s="21"/>
      <c r="G14" s="19"/>
      <c r="H14" s="20">
        <v>4431.8999999999996</v>
      </c>
    </row>
    <row r="15" spans="1:12" ht="21" customHeight="1" outlineLevel="3" x14ac:dyDescent="0.2">
      <c r="A15" s="5" t="s">
        <v>12</v>
      </c>
      <c r="B15" s="5"/>
      <c r="C15" s="5"/>
      <c r="D15" s="5"/>
      <c r="E15" s="5"/>
      <c r="F15" s="5"/>
      <c r="G15" s="65">
        <v>2109935.7000000002</v>
      </c>
      <c r="H15" s="66">
        <v>1878855.03</v>
      </c>
    </row>
    <row r="16" spans="1:12" ht="16.5" customHeight="1" outlineLevel="2" x14ac:dyDescent="0.2">
      <c r="A16" s="21" t="s">
        <v>13</v>
      </c>
      <c r="B16" s="21"/>
      <c r="C16" s="21"/>
      <c r="D16" s="21"/>
      <c r="E16" s="21"/>
      <c r="F16" s="21"/>
      <c r="G16" s="19"/>
      <c r="H16" s="20">
        <v>289513.18</v>
      </c>
    </row>
    <row r="17" spans="1:8" ht="16.5" customHeight="1" outlineLevel="3" x14ac:dyDescent="0.2">
      <c r="A17" s="21" t="s">
        <v>14</v>
      </c>
      <c r="B17" s="21"/>
      <c r="C17" s="21"/>
      <c r="D17" s="21"/>
      <c r="E17" s="21"/>
      <c r="F17" s="21"/>
      <c r="G17" s="19"/>
      <c r="H17" s="22"/>
    </row>
    <row r="18" spans="1:8" ht="14.25" customHeight="1" outlineLevel="3" x14ac:dyDescent="0.2">
      <c r="A18" s="21" t="s">
        <v>15</v>
      </c>
      <c r="B18" s="21"/>
      <c r="C18" s="21"/>
      <c r="D18" s="21"/>
      <c r="E18" s="21"/>
      <c r="F18" s="21"/>
      <c r="G18" s="23"/>
      <c r="H18" s="24">
        <v>535.13</v>
      </c>
    </row>
    <row r="19" spans="1:8" ht="14.25" customHeight="1" outlineLevel="3" x14ac:dyDescent="0.2">
      <c r="A19" s="21" t="s">
        <v>16</v>
      </c>
      <c r="B19" s="21"/>
      <c r="C19" s="21"/>
      <c r="D19" s="21"/>
      <c r="E19" s="21"/>
      <c r="F19" s="21"/>
      <c r="G19" s="19"/>
      <c r="H19" s="20">
        <v>97798.33</v>
      </c>
    </row>
    <row r="20" spans="1:8" ht="16.5" customHeight="1" outlineLevel="3" x14ac:dyDescent="0.2">
      <c r="A20" s="21" t="s">
        <v>17</v>
      </c>
      <c r="B20" s="21"/>
      <c r="C20" s="21"/>
      <c r="D20" s="21"/>
      <c r="E20" s="21"/>
      <c r="F20" s="21"/>
      <c r="G20" s="19"/>
      <c r="H20" s="20">
        <v>1491008.39</v>
      </c>
    </row>
    <row r="21" spans="1:8" ht="18" customHeight="1" outlineLevel="3" x14ac:dyDescent="0.2">
      <c r="A21" s="5" t="s">
        <v>18</v>
      </c>
      <c r="B21" s="5"/>
      <c r="C21" s="5"/>
      <c r="D21" s="5"/>
      <c r="E21" s="5"/>
      <c r="F21" s="5"/>
      <c r="G21" s="65">
        <v>79995.360000000001</v>
      </c>
      <c r="H21" s="66">
        <v>116548</v>
      </c>
    </row>
    <row r="22" spans="1:8" ht="13.5" customHeight="1" outlineLevel="3" x14ac:dyDescent="0.2">
      <c r="A22" s="21" t="s">
        <v>19</v>
      </c>
      <c r="B22" s="21"/>
      <c r="C22" s="21"/>
      <c r="D22" s="21"/>
      <c r="E22" s="21"/>
      <c r="F22" s="21"/>
      <c r="G22" s="19"/>
      <c r="H22" s="20">
        <v>16200</v>
      </c>
    </row>
    <row r="23" spans="1:8" ht="17.25" customHeight="1" outlineLevel="2" x14ac:dyDescent="0.2">
      <c r="A23" s="21" t="s">
        <v>20</v>
      </c>
      <c r="B23" s="21"/>
      <c r="C23" s="21"/>
      <c r="D23" s="21"/>
      <c r="E23" s="21"/>
      <c r="F23" s="21"/>
      <c r="G23" s="19"/>
      <c r="H23" s="20">
        <v>17592</v>
      </c>
    </row>
    <row r="24" spans="1:8" ht="15" customHeight="1" outlineLevel="3" x14ac:dyDescent="0.2">
      <c r="A24" s="21" t="s">
        <v>6</v>
      </c>
      <c r="B24" s="21"/>
      <c r="C24" s="21"/>
      <c r="D24" s="21"/>
      <c r="E24" s="21"/>
      <c r="F24" s="21"/>
      <c r="G24" s="19"/>
      <c r="H24" s="20">
        <v>2080</v>
      </c>
    </row>
    <row r="25" spans="1:8" ht="15.75" customHeight="1" outlineLevel="3" x14ac:dyDescent="0.2">
      <c r="A25" s="21" t="s">
        <v>21</v>
      </c>
      <c r="B25" s="21"/>
      <c r="C25" s="21"/>
      <c r="D25" s="21"/>
      <c r="E25" s="21"/>
      <c r="F25" s="21"/>
      <c r="G25" s="19"/>
      <c r="H25" s="20">
        <v>7650</v>
      </c>
    </row>
    <row r="26" spans="1:8" ht="15" customHeight="1" outlineLevel="3" x14ac:dyDescent="0.2">
      <c r="A26" s="21" t="s">
        <v>7</v>
      </c>
      <c r="B26" s="21"/>
      <c r="C26" s="21"/>
      <c r="D26" s="21"/>
      <c r="E26" s="21"/>
      <c r="F26" s="21"/>
      <c r="G26" s="19"/>
      <c r="H26" s="20">
        <v>37300</v>
      </c>
    </row>
    <row r="27" spans="1:8" ht="14.25" customHeight="1" outlineLevel="3" x14ac:dyDescent="0.2">
      <c r="A27" s="21" t="s">
        <v>8</v>
      </c>
      <c r="B27" s="21"/>
      <c r="C27" s="21"/>
      <c r="D27" s="21"/>
      <c r="E27" s="21"/>
      <c r="F27" s="21"/>
      <c r="G27" s="19"/>
      <c r="H27" s="20">
        <v>6838</v>
      </c>
    </row>
    <row r="28" spans="1:8" ht="14.25" customHeight="1" outlineLevel="3" x14ac:dyDescent="0.2">
      <c r="A28" s="21" t="s">
        <v>22</v>
      </c>
      <c r="B28" s="21"/>
      <c r="C28" s="21"/>
      <c r="D28" s="21"/>
      <c r="E28" s="21"/>
      <c r="F28" s="21"/>
      <c r="G28" s="19"/>
      <c r="H28" s="20">
        <v>5000</v>
      </c>
    </row>
    <row r="29" spans="1:8" ht="14.25" customHeight="1" outlineLevel="3" x14ac:dyDescent="0.2">
      <c r="A29" s="21" t="s">
        <v>23</v>
      </c>
      <c r="B29" s="21"/>
      <c r="C29" s="21"/>
      <c r="D29" s="21"/>
      <c r="E29" s="21"/>
      <c r="F29" s="21"/>
      <c r="G29" s="19"/>
      <c r="H29" s="20">
        <v>23388</v>
      </c>
    </row>
    <row r="30" spans="1:8" ht="17.25" customHeight="1" outlineLevel="3" x14ac:dyDescent="0.2">
      <c r="A30" s="21" t="s">
        <v>24</v>
      </c>
      <c r="B30" s="21"/>
      <c r="C30" s="21"/>
      <c r="D30" s="21"/>
      <c r="E30" s="21"/>
      <c r="F30" s="21"/>
      <c r="G30" s="23"/>
      <c r="H30" s="24">
        <v>500</v>
      </c>
    </row>
    <row r="31" spans="1:8" ht="21.75" customHeight="1" outlineLevel="3" x14ac:dyDescent="0.2">
      <c r="A31" s="13" t="s">
        <v>48</v>
      </c>
      <c r="B31" s="13"/>
      <c r="C31" s="13"/>
      <c r="D31" s="13"/>
      <c r="E31" s="13"/>
      <c r="F31" s="13"/>
      <c r="G31" s="88">
        <v>2047899.95</v>
      </c>
      <c r="H31" s="88">
        <v>2047899.95</v>
      </c>
    </row>
    <row r="32" spans="1:8" ht="15" customHeight="1" outlineLevel="3" x14ac:dyDescent="0.2">
      <c r="A32" s="21" t="s">
        <v>25</v>
      </c>
      <c r="B32" s="21"/>
      <c r="C32" s="21"/>
      <c r="D32" s="21"/>
      <c r="E32" s="21"/>
      <c r="F32" s="21"/>
      <c r="G32" s="19"/>
      <c r="H32" s="20">
        <v>45813.3</v>
      </c>
    </row>
    <row r="33" spans="1:8" ht="15" customHeight="1" outlineLevel="3" x14ac:dyDescent="0.2">
      <c r="A33" s="21" t="s">
        <v>26</v>
      </c>
      <c r="B33" s="21"/>
      <c r="C33" s="21"/>
      <c r="D33" s="21"/>
      <c r="E33" s="21"/>
      <c r="F33" s="21"/>
      <c r="G33" s="19"/>
      <c r="H33" s="20">
        <v>1319831.1499999999</v>
      </c>
    </row>
    <row r="34" spans="1:8" ht="22.5" customHeight="1" outlineLevel="2" x14ac:dyDescent="0.2">
      <c r="A34" s="21" t="s">
        <v>6</v>
      </c>
      <c r="B34" s="21"/>
      <c r="C34" s="21"/>
      <c r="D34" s="21"/>
      <c r="E34" s="21"/>
      <c r="F34" s="21"/>
      <c r="G34" s="19"/>
      <c r="H34" s="20">
        <v>14550</v>
      </c>
    </row>
    <row r="35" spans="1:8" ht="15.75" customHeight="1" outlineLevel="3" x14ac:dyDescent="0.2">
      <c r="A35" s="21" t="s">
        <v>27</v>
      </c>
      <c r="B35" s="21"/>
      <c r="C35" s="21"/>
      <c r="D35" s="21"/>
      <c r="E35" s="21"/>
      <c r="F35" s="21"/>
      <c r="G35" s="19"/>
      <c r="H35" s="20">
        <v>4500</v>
      </c>
    </row>
    <row r="36" spans="1:8" ht="18" customHeight="1" outlineLevel="3" x14ac:dyDescent="0.2">
      <c r="A36" s="21" t="s">
        <v>28</v>
      </c>
      <c r="B36" s="21"/>
      <c r="C36" s="21"/>
      <c r="D36" s="21"/>
      <c r="E36" s="21"/>
      <c r="F36" s="21"/>
      <c r="G36" s="19"/>
      <c r="H36" s="20">
        <v>66374</v>
      </c>
    </row>
    <row r="37" spans="1:8" ht="16.5" customHeight="1" outlineLevel="3" x14ac:dyDescent="0.2">
      <c r="A37" s="21" t="s">
        <v>7</v>
      </c>
      <c r="B37" s="21"/>
      <c r="C37" s="21"/>
      <c r="D37" s="21"/>
      <c r="E37" s="21"/>
      <c r="F37" s="21"/>
      <c r="G37" s="19"/>
      <c r="H37" s="20">
        <v>586851.5</v>
      </c>
    </row>
    <row r="38" spans="1:8" ht="14.25" customHeight="1" outlineLevel="3" x14ac:dyDescent="0.2">
      <c r="A38" s="21" t="s">
        <v>29</v>
      </c>
      <c r="B38" s="21"/>
      <c r="C38" s="21"/>
      <c r="D38" s="21"/>
      <c r="E38" s="21"/>
      <c r="F38" s="21"/>
      <c r="G38" s="19"/>
      <c r="H38" s="20">
        <v>7500</v>
      </c>
    </row>
    <row r="39" spans="1:8" ht="18.75" customHeight="1" outlineLevel="3" x14ac:dyDescent="0.2">
      <c r="A39" s="21" t="s">
        <v>30</v>
      </c>
      <c r="B39" s="21"/>
      <c r="C39" s="21"/>
      <c r="D39" s="21"/>
      <c r="E39" s="21"/>
      <c r="F39" s="21"/>
      <c r="G39" s="19"/>
      <c r="H39" s="20">
        <v>2480</v>
      </c>
    </row>
    <row r="40" spans="1:8" ht="26.25" customHeight="1" outlineLevel="3" x14ac:dyDescent="0.2">
      <c r="A40" s="5" t="s">
        <v>31</v>
      </c>
      <c r="B40" s="5"/>
      <c r="C40" s="5"/>
      <c r="D40" s="5"/>
      <c r="E40" s="5"/>
      <c r="F40" s="5"/>
      <c r="G40" s="66">
        <v>658497.56999999995</v>
      </c>
      <c r="H40" s="66">
        <f>SUM(H41:H55)</f>
        <v>658497.56999999995</v>
      </c>
    </row>
    <row r="41" spans="1:8" ht="14.25" customHeight="1" outlineLevel="3" x14ac:dyDescent="0.2">
      <c r="A41" s="21" t="s">
        <v>13</v>
      </c>
      <c r="B41" s="21"/>
      <c r="C41" s="21"/>
      <c r="D41" s="21"/>
      <c r="E41" s="21"/>
      <c r="F41" s="21"/>
      <c r="G41" s="19"/>
      <c r="H41" s="20">
        <v>17816.400000000001</v>
      </c>
    </row>
    <row r="42" spans="1:8" ht="17.25" customHeight="1" outlineLevel="3" x14ac:dyDescent="0.2">
      <c r="A42" s="21" t="s">
        <v>6</v>
      </c>
      <c r="B42" s="21"/>
      <c r="C42" s="21"/>
      <c r="D42" s="21"/>
      <c r="E42" s="21"/>
      <c r="F42" s="21"/>
      <c r="G42" s="19"/>
      <c r="H42" s="20">
        <v>139224</v>
      </c>
    </row>
    <row r="43" spans="1:8" ht="17.25" customHeight="1" outlineLevel="2" x14ac:dyDescent="0.2">
      <c r="A43" s="21" t="s">
        <v>32</v>
      </c>
      <c r="B43" s="21"/>
      <c r="C43" s="21"/>
      <c r="D43" s="21"/>
      <c r="E43" s="21"/>
      <c r="F43" s="21"/>
      <c r="G43" s="19"/>
      <c r="H43" s="20">
        <v>7537</v>
      </c>
    </row>
    <row r="44" spans="1:8" ht="12.75" customHeight="1" outlineLevel="3" x14ac:dyDescent="0.2">
      <c r="A44" s="21" t="s">
        <v>33</v>
      </c>
      <c r="B44" s="21"/>
      <c r="C44" s="21"/>
      <c r="D44" s="21"/>
      <c r="E44" s="21"/>
      <c r="F44" s="21"/>
      <c r="G44" s="19"/>
      <c r="H44" s="20">
        <v>15210.12</v>
      </c>
    </row>
    <row r="45" spans="1:8" ht="15" customHeight="1" outlineLevel="3" x14ac:dyDescent="0.2">
      <c r="A45" s="21" t="s">
        <v>28</v>
      </c>
      <c r="B45" s="21"/>
      <c r="C45" s="21"/>
      <c r="D45" s="21"/>
      <c r="E45" s="21"/>
      <c r="F45" s="21"/>
      <c r="G45" s="19"/>
      <c r="H45" s="20">
        <v>5600</v>
      </c>
    </row>
    <row r="46" spans="1:8" ht="12.75" customHeight="1" outlineLevel="3" x14ac:dyDescent="0.2">
      <c r="A46" s="21" t="s">
        <v>7</v>
      </c>
      <c r="B46" s="21"/>
      <c r="C46" s="21"/>
      <c r="D46" s="21"/>
      <c r="E46" s="21"/>
      <c r="F46" s="21"/>
      <c r="G46" s="19"/>
      <c r="H46" s="20">
        <v>159550</v>
      </c>
    </row>
    <row r="47" spans="1:8" ht="11.25" customHeight="1" outlineLevel="3" x14ac:dyDescent="0.2">
      <c r="A47" s="21" t="s">
        <v>8</v>
      </c>
      <c r="B47" s="21"/>
      <c r="C47" s="21"/>
      <c r="D47" s="21"/>
      <c r="E47" s="21"/>
      <c r="F47" s="21"/>
      <c r="G47" s="19"/>
      <c r="H47" s="20">
        <v>23506.95</v>
      </c>
    </row>
    <row r="48" spans="1:8" ht="18.75" customHeight="1" outlineLevel="3" x14ac:dyDescent="0.2">
      <c r="A48" s="21" t="s">
        <v>11</v>
      </c>
      <c r="B48" s="21"/>
      <c r="C48" s="21"/>
      <c r="D48" s="21"/>
      <c r="E48" s="21"/>
      <c r="F48" s="21"/>
      <c r="G48" s="19"/>
      <c r="H48" s="20">
        <v>79282.5</v>
      </c>
    </row>
    <row r="49" spans="1:8" ht="18.75" customHeight="1" outlineLevel="3" x14ac:dyDescent="0.2">
      <c r="A49" s="21" t="s">
        <v>34</v>
      </c>
      <c r="B49" s="21"/>
      <c r="C49" s="21"/>
      <c r="D49" s="21"/>
      <c r="E49" s="21"/>
      <c r="F49" s="21"/>
      <c r="G49" s="19"/>
      <c r="H49" s="20">
        <v>1500</v>
      </c>
    </row>
    <row r="50" spans="1:8" ht="18.75" customHeight="1" outlineLevel="3" x14ac:dyDescent="0.2">
      <c r="A50" s="21" t="s">
        <v>23</v>
      </c>
      <c r="B50" s="21"/>
      <c r="C50" s="21"/>
      <c r="D50" s="21"/>
      <c r="E50" s="21"/>
      <c r="F50" s="21"/>
      <c r="G50" s="19"/>
      <c r="H50" s="20">
        <v>10292</v>
      </c>
    </row>
    <row r="51" spans="1:8" ht="19.5" customHeight="1" outlineLevel="3" x14ac:dyDescent="0.2">
      <c r="A51" s="21" t="s">
        <v>16</v>
      </c>
      <c r="B51" s="21"/>
      <c r="C51" s="21"/>
      <c r="D51" s="21"/>
      <c r="E51" s="21"/>
      <c r="F51" s="21"/>
      <c r="G51" s="19"/>
      <c r="H51" s="20">
        <v>82719</v>
      </c>
    </row>
    <row r="52" spans="1:8" ht="17.25" customHeight="1" outlineLevel="3" x14ac:dyDescent="0.2">
      <c r="A52" s="21" t="s">
        <v>35</v>
      </c>
      <c r="B52" s="21"/>
      <c r="C52" s="21"/>
      <c r="D52" s="21"/>
      <c r="E52" s="21"/>
      <c r="F52" s="21"/>
      <c r="G52" s="19"/>
      <c r="H52" s="20">
        <v>9810</v>
      </c>
    </row>
    <row r="53" spans="1:8" ht="15" customHeight="1" outlineLevel="3" x14ac:dyDescent="0.2">
      <c r="A53" s="21" t="s">
        <v>36</v>
      </c>
      <c r="B53" s="21"/>
      <c r="C53" s="21"/>
      <c r="D53" s="21"/>
      <c r="E53" s="21"/>
      <c r="F53" s="21"/>
      <c r="G53" s="19"/>
      <c r="H53" s="20">
        <v>61725</v>
      </c>
    </row>
    <row r="54" spans="1:8" ht="19.5" customHeight="1" outlineLevel="3" x14ac:dyDescent="0.2">
      <c r="A54" s="21" t="s">
        <v>37</v>
      </c>
      <c r="B54" s="21"/>
      <c r="C54" s="21"/>
      <c r="D54" s="21"/>
      <c r="E54" s="21"/>
      <c r="F54" s="21"/>
      <c r="G54" s="19"/>
      <c r="H54" s="20">
        <v>18000</v>
      </c>
    </row>
    <row r="55" spans="1:8" ht="18" customHeight="1" outlineLevel="3" x14ac:dyDescent="0.2">
      <c r="A55" s="21" t="s">
        <v>17</v>
      </c>
      <c r="B55" s="21"/>
      <c r="C55" s="21"/>
      <c r="D55" s="21"/>
      <c r="E55" s="21"/>
      <c r="F55" s="21"/>
      <c r="G55" s="19"/>
      <c r="H55" s="20">
        <v>26724.6</v>
      </c>
    </row>
    <row r="56" spans="1:8" ht="11.1" customHeight="1" outlineLevel="3" x14ac:dyDescent="0.2">
      <c r="A56" s="10" t="s">
        <v>38</v>
      </c>
      <c r="B56" s="10"/>
      <c r="C56" s="10"/>
      <c r="D56" s="10"/>
      <c r="E56" s="10"/>
      <c r="F56" s="10"/>
      <c r="G56" s="11">
        <f>SUM(G40,G31,G21,G15,G8)</f>
        <v>5081377.63</v>
      </c>
      <c r="H56" s="12">
        <v>4886849.5999999996</v>
      </c>
    </row>
    <row r="57" spans="1:8" ht="11.1" customHeight="1" outlineLevel="3" x14ac:dyDescent="0.2">
      <c r="A57" s="25"/>
      <c r="B57" s="25"/>
      <c r="C57" s="25"/>
      <c r="D57" s="25"/>
      <c r="E57" s="25"/>
      <c r="F57" s="25"/>
      <c r="G57" s="25"/>
      <c r="H57" s="25"/>
    </row>
    <row r="58" spans="1:8" ht="11.1" customHeight="1" outlineLevel="3" x14ac:dyDescent="0.2">
      <c r="A58" s="26" t="s">
        <v>39</v>
      </c>
      <c r="B58" s="26"/>
      <c r="C58" s="26"/>
      <c r="D58" s="27" t="s">
        <v>49</v>
      </c>
      <c r="E58" s="25"/>
      <c r="F58" s="25"/>
      <c r="G58" s="28"/>
      <c r="H58" s="28"/>
    </row>
    <row r="59" spans="1:8" ht="11.1" customHeight="1" outlineLevel="3" x14ac:dyDescent="0.2">
      <c r="A59" s="25"/>
      <c r="B59" s="25"/>
      <c r="C59" s="25"/>
      <c r="D59" s="29" t="s">
        <v>40</v>
      </c>
      <c r="E59" s="25"/>
      <c r="F59" s="30" t="s">
        <v>41</v>
      </c>
      <c r="G59" s="31"/>
      <c r="H59" s="31"/>
    </row>
    <row r="60" spans="1:8" ht="12.95" customHeight="1" x14ac:dyDescent="0.2">
      <c r="A60" s="25"/>
      <c r="B60" s="25"/>
      <c r="C60" s="25"/>
      <c r="D60" s="27"/>
      <c r="E60" s="25"/>
      <c r="F60" s="32"/>
      <c r="G60" s="32"/>
      <c r="H60" s="32"/>
    </row>
    <row r="61" spans="1:8" ht="11.1" customHeight="1" x14ac:dyDescent="0.2">
      <c r="A61" s="25"/>
      <c r="B61" s="25"/>
      <c r="C61" s="25"/>
      <c r="D61" s="29" t="s">
        <v>42</v>
      </c>
      <c r="E61" s="25"/>
      <c r="F61" s="33" t="s">
        <v>43</v>
      </c>
      <c r="G61" s="33"/>
      <c r="H61" s="33"/>
    </row>
    <row r="62" spans="1:8" ht="11.1" customHeight="1" x14ac:dyDescent="0.2">
      <c r="A62" s="25"/>
      <c r="B62" s="25"/>
      <c r="C62" s="25"/>
      <c r="D62" s="25"/>
      <c r="E62" s="25"/>
      <c r="F62" s="25"/>
      <c r="G62" s="25"/>
      <c r="H62" s="25"/>
    </row>
    <row r="63" spans="1:8" ht="11.1" customHeight="1" x14ac:dyDescent="0.2">
      <c r="A63" s="25"/>
      <c r="B63" s="25"/>
      <c r="C63" s="25"/>
      <c r="D63" s="25"/>
      <c r="E63" s="25"/>
      <c r="F63" s="25"/>
      <c r="G63" s="25"/>
      <c r="H63" s="25"/>
    </row>
    <row r="64" spans="1:8" ht="11.1" customHeight="1" x14ac:dyDescent="0.2">
      <c r="A64" s="25"/>
      <c r="B64" s="25"/>
      <c r="C64" s="25"/>
      <c r="D64" s="25"/>
      <c r="E64" s="25"/>
      <c r="F64" s="25"/>
      <c r="G64" s="25"/>
      <c r="H64" s="25"/>
    </row>
    <row r="65" spans="1:8" ht="11.1" customHeight="1" x14ac:dyDescent="0.2">
      <c r="A65" s="25"/>
      <c r="B65" s="25"/>
      <c r="C65" s="25"/>
      <c r="D65" s="25"/>
      <c r="E65" s="25"/>
      <c r="F65" s="25"/>
      <c r="G65" s="25"/>
      <c r="H65" s="25"/>
    </row>
    <row r="66" spans="1:8" ht="11.45" customHeight="1" x14ac:dyDescent="0.2">
      <c r="A66" s="25"/>
      <c r="B66" s="25"/>
      <c r="C66" s="25"/>
      <c r="D66" s="25"/>
      <c r="E66" s="25"/>
      <c r="F66" s="25"/>
      <c r="G66" s="25"/>
      <c r="H66" s="25"/>
    </row>
    <row r="67" spans="1:8" ht="11.45" customHeight="1" x14ac:dyDescent="0.2">
      <c r="A67" s="25"/>
      <c r="B67" s="25"/>
      <c r="C67" s="25"/>
      <c r="D67" s="25"/>
      <c r="E67" s="25"/>
      <c r="F67" s="25"/>
      <c r="G67" s="25"/>
      <c r="H67" s="25"/>
    </row>
    <row r="68" spans="1:8" ht="11.45" customHeight="1" x14ac:dyDescent="0.2">
      <c r="A68" s="25"/>
      <c r="B68" s="25"/>
      <c r="C68" s="25"/>
      <c r="D68" s="25"/>
      <c r="E68" s="25"/>
      <c r="F68" s="25"/>
      <c r="G68" s="25"/>
      <c r="H68" s="25"/>
    </row>
    <row r="69" spans="1:8" ht="11.45" customHeight="1" x14ac:dyDescent="0.2">
      <c r="A69" s="25"/>
      <c r="B69" s="25"/>
      <c r="C69" s="25"/>
      <c r="D69" s="25"/>
      <c r="E69" s="25"/>
      <c r="F69" s="25"/>
      <c r="G69" s="25"/>
      <c r="H69" s="25"/>
    </row>
    <row r="70" spans="1:8" ht="11.45" customHeight="1" x14ac:dyDescent="0.2">
      <c r="A70" s="25"/>
      <c r="B70" s="25"/>
      <c r="C70" s="25"/>
      <c r="D70" s="25"/>
      <c r="E70" s="25"/>
      <c r="F70" s="25"/>
      <c r="G70" s="25"/>
      <c r="H70" s="25"/>
    </row>
    <row r="71" spans="1:8" ht="11.45" customHeight="1" x14ac:dyDescent="0.2">
      <c r="A71" s="25"/>
      <c r="B71" s="25"/>
      <c r="C71" s="25"/>
      <c r="D71" s="25"/>
      <c r="E71" s="25"/>
      <c r="F71" s="25"/>
      <c r="G71" s="25"/>
      <c r="H71" s="25"/>
    </row>
    <row r="72" spans="1:8" ht="11.45" customHeight="1" x14ac:dyDescent="0.2">
      <c r="A72" s="25"/>
      <c r="B72" s="25"/>
      <c r="C72" s="25"/>
      <c r="D72" s="25"/>
      <c r="E72" s="25"/>
      <c r="F72" s="25"/>
      <c r="G72" s="25"/>
      <c r="H72" s="25"/>
    </row>
    <row r="73" spans="1:8" ht="11.45" customHeight="1" x14ac:dyDescent="0.2">
      <c r="A73" s="25"/>
      <c r="B73" s="25"/>
      <c r="C73" s="25"/>
      <c r="D73" s="25"/>
      <c r="E73" s="25"/>
      <c r="F73" s="25"/>
      <c r="G73" s="25"/>
      <c r="H73" s="25"/>
    </row>
    <row r="74" spans="1:8" ht="11.45" customHeight="1" x14ac:dyDescent="0.2">
      <c r="A74" s="25"/>
      <c r="B74" s="25"/>
      <c r="C74" s="25"/>
      <c r="D74" s="25"/>
      <c r="E74" s="25"/>
      <c r="F74" s="25"/>
      <c r="G74" s="25"/>
      <c r="H74" s="25"/>
    </row>
    <row r="75" spans="1:8" ht="11.45" customHeight="1" x14ac:dyDescent="0.2">
      <c r="A75" s="25"/>
      <c r="B75" s="25"/>
      <c r="C75" s="25"/>
      <c r="D75" s="25"/>
      <c r="E75" s="25"/>
      <c r="F75" s="25"/>
      <c r="G75" s="25"/>
      <c r="H75" s="25"/>
    </row>
    <row r="76" spans="1:8" ht="11.45" customHeight="1" x14ac:dyDescent="0.2">
      <c r="A76" s="25"/>
      <c r="B76" s="25"/>
      <c r="C76" s="25"/>
      <c r="D76" s="25"/>
      <c r="E76" s="25"/>
      <c r="F76" s="25"/>
      <c r="G76" s="25"/>
      <c r="H76" s="25"/>
    </row>
    <row r="77" spans="1:8" ht="11.45" customHeight="1" x14ac:dyDescent="0.2">
      <c r="A77" s="25"/>
      <c r="B77" s="25"/>
      <c r="C77" s="25"/>
      <c r="D77" s="25"/>
      <c r="E77" s="25"/>
      <c r="F77" s="25"/>
      <c r="G77" s="25"/>
      <c r="H77" s="25"/>
    </row>
    <row r="78" spans="1:8" ht="11.45" customHeight="1" x14ac:dyDescent="0.2">
      <c r="A78" s="25"/>
      <c r="B78" s="25"/>
      <c r="C78" s="25"/>
      <c r="D78" s="25"/>
      <c r="E78" s="25"/>
      <c r="F78" s="25"/>
      <c r="G78" s="25"/>
      <c r="H78" s="25"/>
    </row>
    <row r="79" spans="1:8" ht="11.45" customHeight="1" x14ac:dyDescent="0.2">
      <c r="A79" s="25"/>
      <c r="B79" s="25"/>
      <c r="C79" s="25"/>
      <c r="D79" s="25"/>
      <c r="E79" s="25"/>
      <c r="F79" s="25"/>
      <c r="G79" s="25"/>
      <c r="H79" s="25"/>
    </row>
    <row r="80" spans="1:8" ht="11.45" customHeight="1" x14ac:dyDescent="0.2">
      <c r="A80" s="25"/>
      <c r="B80" s="25"/>
      <c r="C80" s="25"/>
      <c r="D80" s="25"/>
      <c r="E80" s="25"/>
      <c r="F80" s="25"/>
      <c r="G80" s="25"/>
      <c r="H80" s="25"/>
    </row>
    <row r="81" spans="1:8" ht="11.45" customHeight="1" x14ac:dyDescent="0.2">
      <c r="A81" s="25"/>
      <c r="B81" s="25"/>
      <c r="C81" s="25"/>
      <c r="D81" s="25"/>
      <c r="E81" s="25"/>
      <c r="F81" s="25"/>
      <c r="G81" s="25"/>
      <c r="H81" s="25"/>
    </row>
    <row r="82" spans="1:8" ht="11.45" customHeight="1" x14ac:dyDescent="0.2">
      <c r="A82" s="25"/>
      <c r="B82" s="25"/>
      <c r="C82" s="25"/>
      <c r="D82" s="25"/>
      <c r="E82" s="25"/>
      <c r="F82" s="25"/>
      <c r="G82" s="25"/>
      <c r="H82" s="25"/>
    </row>
    <row r="83" spans="1:8" ht="11.45" customHeight="1" x14ac:dyDescent="0.2">
      <c r="A83" s="25"/>
      <c r="B83" s="25"/>
      <c r="C83" s="25"/>
      <c r="D83" s="25"/>
      <c r="E83" s="25"/>
      <c r="F83" s="25"/>
      <c r="G83" s="25"/>
      <c r="H83" s="25"/>
    </row>
    <row r="84" spans="1:8" ht="11.45" customHeight="1" x14ac:dyDescent="0.2">
      <c r="A84" s="25"/>
      <c r="B84" s="25"/>
      <c r="C84" s="25"/>
      <c r="D84" s="25"/>
      <c r="E84" s="25"/>
      <c r="F84" s="25"/>
      <c r="G84" s="25"/>
      <c r="H84" s="25"/>
    </row>
    <row r="85" spans="1:8" ht="11.45" customHeight="1" x14ac:dyDescent="0.2">
      <c r="A85" s="25"/>
      <c r="B85" s="25"/>
      <c r="C85" s="25"/>
      <c r="D85" s="25"/>
      <c r="E85" s="25"/>
      <c r="F85" s="25"/>
      <c r="G85" s="25"/>
      <c r="H85" s="25"/>
    </row>
    <row r="86" spans="1:8" ht="11.45" customHeight="1" x14ac:dyDescent="0.2">
      <c r="A86" s="25"/>
      <c r="B86" s="25"/>
      <c r="C86" s="25"/>
      <c r="D86" s="25"/>
      <c r="E86" s="25"/>
      <c r="F86" s="25"/>
      <c r="G86" s="25"/>
      <c r="H86" s="25"/>
    </row>
    <row r="87" spans="1:8" ht="11.45" customHeight="1" x14ac:dyDescent="0.2">
      <c r="A87" s="25"/>
      <c r="B87" s="25"/>
      <c r="C87" s="25"/>
      <c r="D87" s="25"/>
      <c r="E87" s="25"/>
      <c r="F87" s="25"/>
      <c r="G87" s="25"/>
      <c r="H87" s="25"/>
    </row>
    <row r="88" spans="1:8" ht="11.45" customHeight="1" x14ac:dyDescent="0.2">
      <c r="A88" s="25"/>
      <c r="B88" s="25"/>
      <c r="C88" s="25"/>
      <c r="D88" s="25"/>
      <c r="E88" s="25"/>
      <c r="F88" s="25"/>
      <c r="G88" s="25"/>
      <c r="H88" s="25"/>
    </row>
    <row r="89" spans="1:8" ht="11.45" customHeight="1" x14ac:dyDescent="0.2">
      <c r="A89" s="25"/>
      <c r="B89" s="25"/>
      <c r="C89" s="25"/>
      <c r="D89" s="25"/>
      <c r="E89" s="25"/>
      <c r="F89" s="25"/>
      <c r="G89" s="25"/>
      <c r="H89" s="25"/>
    </row>
    <row r="90" spans="1:8" ht="11.45" customHeight="1" x14ac:dyDescent="0.2">
      <c r="A90" s="25"/>
      <c r="B90" s="25"/>
      <c r="C90" s="25"/>
      <c r="D90" s="25"/>
      <c r="E90" s="25"/>
      <c r="F90" s="25"/>
      <c r="G90" s="25"/>
      <c r="H90" s="25"/>
    </row>
    <row r="91" spans="1:8" ht="11.45" customHeight="1" x14ac:dyDescent="0.2">
      <c r="A91" s="25"/>
      <c r="B91" s="25"/>
      <c r="C91" s="25"/>
      <c r="D91" s="25"/>
      <c r="E91" s="25"/>
      <c r="F91" s="25"/>
      <c r="G91" s="25"/>
      <c r="H91" s="25"/>
    </row>
    <row r="92" spans="1:8" ht="11.45" customHeight="1" x14ac:dyDescent="0.2">
      <c r="A92" s="25"/>
      <c r="B92" s="25"/>
      <c r="C92" s="25"/>
      <c r="D92" s="25"/>
      <c r="E92" s="25"/>
      <c r="F92" s="25"/>
      <c r="G92" s="25"/>
      <c r="H92" s="25"/>
    </row>
    <row r="93" spans="1:8" ht="11.45" customHeight="1" x14ac:dyDescent="0.2">
      <c r="A93" s="25"/>
      <c r="B93" s="25"/>
      <c r="C93" s="25"/>
      <c r="D93" s="25"/>
      <c r="E93" s="25"/>
      <c r="F93" s="25"/>
      <c r="G93" s="25"/>
      <c r="H93" s="25"/>
    </row>
    <row r="94" spans="1:8" ht="11.45" customHeight="1" x14ac:dyDescent="0.2">
      <c r="A94" s="25"/>
      <c r="B94" s="25"/>
      <c r="C94" s="25"/>
      <c r="D94" s="25"/>
      <c r="E94" s="25"/>
      <c r="F94" s="25"/>
      <c r="G94" s="25"/>
      <c r="H94" s="25"/>
    </row>
    <row r="95" spans="1:8" ht="11.45" customHeight="1" x14ac:dyDescent="0.2">
      <c r="A95" s="25"/>
      <c r="B95" s="25"/>
      <c r="C95" s="25"/>
      <c r="D95" s="25"/>
      <c r="E95" s="25"/>
      <c r="F95" s="25"/>
      <c r="G95" s="25"/>
      <c r="H95" s="25"/>
    </row>
    <row r="96" spans="1:8" ht="11.45" customHeight="1" x14ac:dyDescent="0.2">
      <c r="A96" s="25"/>
      <c r="B96" s="25"/>
      <c r="C96" s="25"/>
      <c r="D96" s="25"/>
      <c r="E96" s="25"/>
      <c r="F96" s="25"/>
      <c r="G96" s="25"/>
      <c r="H96" s="25"/>
    </row>
    <row r="97" spans="1:8" ht="11.45" customHeight="1" x14ac:dyDescent="0.2">
      <c r="A97" s="25"/>
      <c r="B97" s="25"/>
      <c r="C97" s="25"/>
      <c r="D97" s="25"/>
      <c r="E97" s="25"/>
      <c r="F97" s="25"/>
      <c r="G97" s="25"/>
      <c r="H97" s="25"/>
    </row>
    <row r="98" spans="1:8" ht="11.45" customHeight="1" x14ac:dyDescent="0.2">
      <c r="A98" s="25"/>
      <c r="B98" s="25"/>
      <c r="C98" s="25"/>
      <c r="D98" s="25"/>
      <c r="E98" s="25"/>
      <c r="F98" s="25"/>
      <c r="G98" s="25"/>
      <c r="H98" s="25"/>
    </row>
    <row r="99" spans="1:8" ht="11.45" customHeight="1" x14ac:dyDescent="0.2">
      <c r="A99" s="25"/>
      <c r="B99" s="25"/>
      <c r="C99" s="25"/>
      <c r="D99" s="25"/>
      <c r="E99" s="25"/>
      <c r="F99" s="25"/>
      <c r="G99" s="25"/>
      <c r="H99" s="25"/>
    </row>
    <row r="100" spans="1:8" ht="11.45" customHeight="1" x14ac:dyDescent="0.2">
      <c r="A100" s="25"/>
      <c r="B100" s="25"/>
      <c r="C100" s="25"/>
      <c r="D100" s="25"/>
      <c r="E100" s="25"/>
      <c r="F100" s="25"/>
      <c r="G100" s="25"/>
      <c r="H100" s="25"/>
    </row>
    <row r="101" spans="1:8" ht="11.45" customHeight="1" x14ac:dyDescent="0.2">
      <c r="A101" s="25"/>
      <c r="B101" s="25"/>
      <c r="C101" s="25"/>
      <c r="D101" s="25"/>
      <c r="E101" s="25"/>
      <c r="F101" s="25"/>
      <c r="G101" s="25"/>
      <c r="H101" s="25"/>
    </row>
    <row r="102" spans="1:8" ht="11.45" customHeight="1" x14ac:dyDescent="0.2">
      <c r="A102" s="25"/>
      <c r="B102" s="25"/>
      <c r="C102" s="25"/>
      <c r="D102" s="25"/>
      <c r="E102" s="25"/>
      <c r="F102" s="25"/>
      <c r="G102" s="25"/>
      <c r="H102" s="25"/>
    </row>
    <row r="103" spans="1:8" ht="11.45" customHeight="1" x14ac:dyDescent="0.2">
      <c r="A103" s="25"/>
      <c r="B103" s="25"/>
      <c r="C103" s="25"/>
      <c r="D103" s="25"/>
      <c r="E103" s="25"/>
      <c r="F103" s="25"/>
      <c r="G103" s="25"/>
      <c r="H103" s="25"/>
    </row>
    <row r="104" spans="1:8" ht="11.45" customHeight="1" x14ac:dyDescent="0.2">
      <c r="A104" s="25"/>
      <c r="B104" s="25"/>
      <c r="C104" s="25"/>
      <c r="D104" s="25"/>
      <c r="E104" s="25"/>
      <c r="F104" s="25"/>
      <c r="G104" s="25"/>
      <c r="H104" s="25"/>
    </row>
    <row r="105" spans="1:8" ht="11.45" customHeight="1" x14ac:dyDescent="0.2">
      <c r="A105" s="25"/>
      <c r="B105" s="25"/>
      <c r="C105" s="25"/>
      <c r="D105" s="25"/>
      <c r="E105" s="25"/>
      <c r="F105" s="25"/>
      <c r="G105" s="25"/>
      <c r="H105" s="25"/>
    </row>
    <row r="106" spans="1:8" ht="11.45" customHeight="1" x14ac:dyDescent="0.2">
      <c r="A106" s="25"/>
      <c r="B106" s="25"/>
      <c r="C106" s="25"/>
      <c r="D106" s="25"/>
      <c r="E106" s="25"/>
      <c r="F106" s="25"/>
      <c r="G106" s="25"/>
      <c r="H106" s="25"/>
    </row>
    <row r="107" spans="1:8" ht="11.45" customHeight="1" x14ac:dyDescent="0.2">
      <c r="A107" s="25"/>
      <c r="B107" s="25"/>
      <c r="C107" s="25"/>
      <c r="D107" s="25"/>
      <c r="E107" s="25"/>
      <c r="F107" s="25"/>
      <c r="G107" s="25"/>
      <c r="H107" s="25"/>
    </row>
    <row r="108" spans="1:8" ht="11.45" customHeight="1" x14ac:dyDescent="0.2">
      <c r="A108" s="25"/>
      <c r="B108" s="25"/>
      <c r="C108" s="25"/>
      <c r="D108" s="25"/>
      <c r="E108" s="25"/>
      <c r="F108" s="25"/>
      <c r="G108" s="25"/>
      <c r="H108" s="25"/>
    </row>
    <row r="109" spans="1:8" ht="11.45" customHeight="1" x14ac:dyDescent="0.2">
      <c r="A109" s="25"/>
      <c r="B109" s="25"/>
      <c r="C109" s="25"/>
      <c r="D109" s="25"/>
      <c r="E109" s="25"/>
      <c r="F109" s="25"/>
      <c r="G109" s="25"/>
      <c r="H109" s="25"/>
    </row>
    <row r="110" spans="1:8" ht="11.45" customHeight="1" x14ac:dyDescent="0.2">
      <c r="A110" s="25"/>
      <c r="B110" s="25"/>
      <c r="C110" s="25"/>
      <c r="D110" s="25"/>
      <c r="E110" s="25"/>
      <c r="F110" s="25"/>
      <c r="G110" s="25"/>
      <c r="H110" s="25"/>
    </row>
    <row r="111" spans="1:8" ht="11.45" customHeight="1" x14ac:dyDescent="0.2">
      <c r="A111" s="25"/>
      <c r="B111" s="25"/>
      <c r="C111" s="25"/>
      <c r="D111" s="25"/>
      <c r="E111" s="25"/>
      <c r="F111" s="25"/>
      <c r="G111" s="25"/>
      <c r="H111" s="25"/>
    </row>
    <row r="112" spans="1:8" ht="11.45" customHeight="1" x14ac:dyDescent="0.2">
      <c r="A112" s="25"/>
      <c r="B112" s="25"/>
      <c r="C112" s="25"/>
      <c r="D112" s="25"/>
      <c r="E112" s="25"/>
      <c r="F112" s="25"/>
      <c r="G112" s="25"/>
      <c r="H112" s="25"/>
    </row>
    <row r="113" spans="1:8" ht="11.45" customHeight="1" x14ac:dyDescent="0.2">
      <c r="A113" s="25"/>
      <c r="B113" s="25"/>
      <c r="C113" s="25"/>
      <c r="D113" s="25"/>
      <c r="E113" s="25"/>
      <c r="F113" s="25"/>
      <c r="G113" s="25"/>
      <c r="H113" s="25"/>
    </row>
    <row r="114" spans="1:8" ht="11.45" customHeight="1" x14ac:dyDescent="0.2">
      <c r="A114" s="25"/>
      <c r="B114" s="25"/>
      <c r="C114" s="25"/>
      <c r="D114" s="25"/>
      <c r="E114" s="25"/>
      <c r="F114" s="25"/>
      <c r="G114" s="25"/>
      <c r="H114" s="25"/>
    </row>
    <row r="115" spans="1:8" ht="11.45" customHeight="1" x14ac:dyDescent="0.2">
      <c r="A115" s="25"/>
      <c r="B115" s="25"/>
      <c r="C115" s="25"/>
      <c r="D115" s="25"/>
      <c r="E115" s="25"/>
      <c r="F115" s="25"/>
      <c r="G115" s="25"/>
      <c r="H115" s="25"/>
    </row>
    <row r="116" spans="1:8" ht="11.45" customHeight="1" x14ac:dyDescent="0.2">
      <c r="A116" s="25"/>
      <c r="B116" s="25"/>
      <c r="C116" s="25"/>
      <c r="D116" s="25"/>
      <c r="E116" s="25"/>
      <c r="F116" s="25"/>
      <c r="G116" s="25"/>
      <c r="H116" s="25"/>
    </row>
    <row r="117" spans="1:8" ht="11.45" customHeight="1" x14ac:dyDescent="0.2">
      <c r="A117" s="25"/>
      <c r="B117" s="25"/>
      <c r="C117" s="25"/>
      <c r="D117" s="25"/>
      <c r="E117" s="25"/>
      <c r="F117" s="25"/>
      <c r="G117" s="25"/>
      <c r="H117" s="25"/>
    </row>
    <row r="118" spans="1:8" ht="11.45" customHeight="1" x14ac:dyDescent="0.2">
      <c r="A118" s="25"/>
      <c r="B118" s="25"/>
      <c r="C118" s="25"/>
      <c r="D118" s="25"/>
      <c r="E118" s="25"/>
      <c r="F118" s="25"/>
      <c r="G118" s="25"/>
      <c r="H118" s="25"/>
    </row>
    <row r="119" spans="1:8" ht="11.45" customHeight="1" x14ac:dyDescent="0.2">
      <c r="A119" s="25"/>
      <c r="B119" s="25"/>
      <c r="C119" s="25"/>
      <c r="D119" s="25"/>
      <c r="E119" s="25"/>
      <c r="F119" s="25"/>
      <c r="G119" s="25"/>
      <c r="H119" s="25"/>
    </row>
    <row r="120" spans="1:8" ht="11.45" customHeight="1" x14ac:dyDescent="0.2">
      <c r="A120" s="25"/>
      <c r="B120" s="25"/>
      <c r="C120" s="25"/>
      <c r="D120" s="25"/>
      <c r="E120" s="25"/>
      <c r="F120" s="25"/>
      <c r="G120" s="25"/>
      <c r="H120" s="25"/>
    </row>
    <row r="121" spans="1:8" ht="11.45" customHeight="1" x14ac:dyDescent="0.2">
      <c r="A121" s="25"/>
      <c r="B121" s="25"/>
      <c r="C121" s="25"/>
      <c r="D121" s="25"/>
      <c r="E121" s="25"/>
      <c r="F121" s="25"/>
      <c r="G121" s="25"/>
      <c r="H121" s="25"/>
    </row>
    <row r="122" spans="1:8" ht="11.45" customHeight="1" x14ac:dyDescent="0.2">
      <c r="A122" s="25"/>
      <c r="B122" s="25"/>
      <c r="C122" s="25"/>
      <c r="D122" s="25"/>
      <c r="E122" s="25"/>
      <c r="F122" s="25"/>
      <c r="G122" s="25"/>
      <c r="H122" s="25"/>
    </row>
    <row r="123" spans="1:8" ht="11.45" customHeight="1" x14ac:dyDescent="0.2">
      <c r="A123" s="25"/>
      <c r="B123" s="25"/>
      <c r="C123" s="25"/>
      <c r="D123" s="25"/>
      <c r="E123" s="25"/>
      <c r="F123" s="25"/>
      <c r="G123" s="25"/>
      <c r="H123" s="25"/>
    </row>
    <row r="124" spans="1:8" ht="11.45" customHeight="1" x14ac:dyDescent="0.2">
      <c r="A124" s="25"/>
      <c r="B124" s="25"/>
      <c r="C124" s="25"/>
      <c r="D124" s="25"/>
      <c r="E124" s="25"/>
      <c r="F124" s="25"/>
      <c r="G124" s="25"/>
      <c r="H124" s="25"/>
    </row>
    <row r="125" spans="1:8" ht="11.45" customHeight="1" x14ac:dyDescent="0.2">
      <c r="A125" s="25"/>
      <c r="B125" s="25"/>
      <c r="C125" s="25"/>
      <c r="D125" s="25"/>
      <c r="E125" s="25"/>
      <c r="F125" s="25"/>
      <c r="G125" s="25"/>
      <c r="H125" s="25"/>
    </row>
    <row r="126" spans="1:8" ht="11.45" customHeight="1" x14ac:dyDescent="0.2">
      <c r="A126" s="25"/>
      <c r="B126" s="25"/>
      <c r="C126" s="25"/>
      <c r="D126" s="25"/>
      <c r="E126" s="25"/>
      <c r="F126" s="25"/>
      <c r="G126" s="25"/>
      <c r="H126" s="25"/>
    </row>
    <row r="127" spans="1:8" ht="11.45" customHeight="1" x14ac:dyDescent="0.2">
      <c r="A127" s="25"/>
      <c r="B127" s="25"/>
      <c r="C127" s="25"/>
      <c r="D127" s="25"/>
      <c r="E127" s="25"/>
      <c r="F127" s="25"/>
      <c r="G127" s="25"/>
      <c r="H127" s="25"/>
    </row>
    <row r="128" spans="1:8" ht="11.45" customHeight="1" x14ac:dyDescent="0.2">
      <c r="A128" s="25"/>
      <c r="B128" s="25"/>
      <c r="C128" s="25"/>
      <c r="D128" s="25"/>
      <c r="E128" s="25"/>
      <c r="F128" s="25"/>
      <c r="G128" s="25"/>
      <c r="H128" s="25"/>
    </row>
    <row r="129" spans="1:8" ht="11.45" customHeight="1" x14ac:dyDescent="0.2">
      <c r="A129" s="25"/>
      <c r="B129" s="25"/>
      <c r="C129" s="25"/>
      <c r="D129" s="25"/>
      <c r="E129" s="25"/>
      <c r="F129" s="25"/>
      <c r="G129" s="25"/>
      <c r="H129" s="25"/>
    </row>
    <row r="130" spans="1:8" ht="11.45" customHeight="1" x14ac:dyDescent="0.2">
      <c r="A130" s="25"/>
      <c r="B130" s="25"/>
      <c r="C130" s="25"/>
      <c r="D130" s="25"/>
      <c r="E130" s="25"/>
      <c r="F130" s="25"/>
      <c r="G130" s="25"/>
      <c r="H130" s="25"/>
    </row>
    <row r="131" spans="1:8" ht="11.45" customHeight="1" x14ac:dyDescent="0.2">
      <c r="A131" s="25"/>
      <c r="B131" s="25"/>
      <c r="C131" s="25"/>
      <c r="D131" s="25"/>
      <c r="E131" s="25"/>
      <c r="F131" s="25"/>
      <c r="G131" s="25"/>
      <c r="H131" s="25"/>
    </row>
    <row r="132" spans="1:8" ht="11.45" customHeight="1" x14ac:dyDescent="0.2">
      <c r="A132" s="25"/>
      <c r="B132" s="25"/>
      <c r="C132" s="25"/>
      <c r="D132" s="25"/>
      <c r="E132" s="25"/>
      <c r="F132" s="25"/>
      <c r="G132" s="25"/>
      <c r="H132" s="25"/>
    </row>
    <row r="133" spans="1:8" ht="11.45" customHeight="1" x14ac:dyDescent="0.2">
      <c r="A133" s="25"/>
      <c r="B133" s="25"/>
      <c r="C133" s="25"/>
      <c r="D133" s="25"/>
      <c r="E133" s="25"/>
      <c r="F133" s="25"/>
      <c r="G133" s="25"/>
      <c r="H133" s="25"/>
    </row>
    <row r="134" spans="1:8" ht="11.45" customHeight="1" x14ac:dyDescent="0.2">
      <c r="A134" s="25"/>
      <c r="B134" s="25"/>
      <c r="C134" s="25"/>
      <c r="D134" s="25"/>
      <c r="E134" s="25"/>
      <c r="F134" s="25"/>
      <c r="G134" s="25"/>
      <c r="H134" s="25"/>
    </row>
    <row r="135" spans="1:8" ht="11.45" customHeight="1" x14ac:dyDescent="0.2">
      <c r="A135" s="25"/>
      <c r="B135" s="25"/>
      <c r="C135" s="25"/>
      <c r="D135" s="25"/>
      <c r="E135" s="25"/>
      <c r="F135" s="25"/>
      <c r="G135" s="25"/>
      <c r="H135" s="25"/>
    </row>
    <row r="136" spans="1:8" ht="11.45" customHeight="1" x14ac:dyDescent="0.2">
      <c r="A136" s="25"/>
      <c r="B136" s="25"/>
      <c r="C136" s="25"/>
      <c r="D136" s="25"/>
      <c r="E136" s="25"/>
      <c r="F136" s="25"/>
      <c r="G136" s="25"/>
      <c r="H136" s="25"/>
    </row>
    <row r="137" spans="1:8" ht="11.45" customHeight="1" x14ac:dyDescent="0.2">
      <c r="A137" s="25"/>
      <c r="B137" s="25"/>
      <c r="C137" s="25"/>
      <c r="D137" s="25"/>
      <c r="E137" s="25"/>
      <c r="F137" s="25"/>
      <c r="G137" s="25"/>
      <c r="H137" s="25"/>
    </row>
    <row r="138" spans="1:8" ht="11.45" customHeight="1" x14ac:dyDescent="0.2">
      <c r="A138" s="25"/>
      <c r="B138" s="25"/>
      <c r="C138" s="25"/>
      <c r="D138" s="25"/>
      <c r="E138" s="25"/>
      <c r="F138" s="25"/>
      <c r="G138" s="25"/>
      <c r="H138" s="25"/>
    </row>
    <row r="139" spans="1:8" ht="11.45" customHeight="1" x14ac:dyDescent="0.2">
      <c r="A139" s="25"/>
      <c r="B139" s="25"/>
      <c r="C139" s="25"/>
      <c r="D139" s="25"/>
      <c r="E139" s="25"/>
      <c r="F139" s="25"/>
      <c r="G139" s="25"/>
      <c r="H139" s="25"/>
    </row>
    <row r="140" spans="1:8" ht="11.45" customHeight="1" x14ac:dyDescent="0.2">
      <c r="A140" s="25"/>
      <c r="B140" s="25"/>
      <c r="C140" s="25"/>
      <c r="D140" s="25"/>
      <c r="E140" s="25"/>
      <c r="F140" s="25"/>
      <c r="G140" s="25"/>
      <c r="H140" s="25"/>
    </row>
    <row r="141" spans="1:8" ht="11.45" customHeight="1" x14ac:dyDescent="0.2">
      <c r="A141" s="25"/>
      <c r="B141" s="25"/>
      <c r="C141" s="25"/>
      <c r="D141" s="25"/>
      <c r="E141" s="25"/>
      <c r="F141" s="25"/>
      <c r="G141" s="25"/>
      <c r="H141" s="25"/>
    </row>
    <row r="142" spans="1:8" ht="11.45" customHeight="1" x14ac:dyDescent="0.2">
      <c r="A142" s="25"/>
      <c r="B142" s="25"/>
      <c r="C142" s="25"/>
      <c r="D142" s="25"/>
      <c r="E142" s="25"/>
      <c r="F142" s="25"/>
      <c r="G142" s="25"/>
      <c r="H142" s="25"/>
    </row>
    <row r="143" spans="1:8" ht="11.45" customHeight="1" x14ac:dyDescent="0.2">
      <c r="A143" s="25"/>
      <c r="B143" s="25"/>
      <c r="C143" s="25"/>
      <c r="D143" s="25"/>
      <c r="E143" s="25"/>
      <c r="F143" s="25"/>
      <c r="G143" s="25"/>
      <c r="H143" s="25"/>
    </row>
    <row r="144" spans="1:8" ht="11.45" customHeight="1" x14ac:dyDescent="0.2">
      <c r="A144" s="25"/>
      <c r="B144" s="25"/>
      <c r="C144" s="25"/>
      <c r="D144" s="25"/>
      <c r="E144" s="25"/>
      <c r="F144" s="25"/>
      <c r="G144" s="25"/>
      <c r="H144" s="25"/>
    </row>
    <row r="145" spans="1:8" ht="11.45" customHeight="1" x14ac:dyDescent="0.2">
      <c r="A145" s="25"/>
      <c r="B145" s="25"/>
      <c r="C145" s="25"/>
      <c r="D145" s="25"/>
      <c r="E145" s="25"/>
      <c r="F145" s="25"/>
      <c r="G145" s="25"/>
      <c r="H145" s="25"/>
    </row>
    <row r="146" spans="1:8" ht="11.45" customHeight="1" x14ac:dyDescent="0.2">
      <c r="A146" s="25"/>
      <c r="B146" s="25"/>
      <c r="C146" s="25"/>
      <c r="D146" s="25"/>
      <c r="E146" s="25"/>
      <c r="F146" s="25"/>
      <c r="G146" s="25"/>
      <c r="H146" s="25"/>
    </row>
    <row r="147" spans="1:8" ht="11.45" customHeight="1" x14ac:dyDescent="0.2">
      <c r="A147" s="25"/>
      <c r="B147" s="25"/>
      <c r="C147" s="25"/>
      <c r="D147" s="25"/>
      <c r="E147" s="25"/>
      <c r="F147" s="25"/>
      <c r="G147" s="25"/>
      <c r="H147" s="25"/>
    </row>
    <row r="148" spans="1:8" ht="11.45" customHeight="1" x14ac:dyDescent="0.2">
      <c r="A148" s="25"/>
      <c r="B148" s="25"/>
      <c r="C148" s="25"/>
      <c r="D148" s="25"/>
      <c r="E148" s="25"/>
      <c r="F148" s="25"/>
      <c r="G148" s="25"/>
      <c r="H148" s="25"/>
    </row>
    <row r="149" spans="1:8" ht="11.45" customHeight="1" x14ac:dyDescent="0.2">
      <c r="A149" s="25"/>
      <c r="B149" s="25"/>
      <c r="C149" s="25"/>
      <c r="D149" s="25"/>
      <c r="E149" s="25"/>
      <c r="F149" s="25"/>
      <c r="G149" s="25"/>
      <c r="H149" s="25"/>
    </row>
    <row r="150" spans="1:8" ht="11.45" customHeight="1" x14ac:dyDescent="0.2">
      <c r="A150" s="25"/>
      <c r="B150" s="25"/>
      <c r="C150" s="25"/>
      <c r="D150" s="25"/>
      <c r="E150" s="25"/>
      <c r="F150" s="25"/>
      <c r="G150" s="25"/>
      <c r="H150" s="25"/>
    </row>
    <row r="151" spans="1:8" ht="11.45" customHeight="1" x14ac:dyDescent="0.2">
      <c r="A151" s="25"/>
      <c r="B151" s="25"/>
      <c r="C151" s="25"/>
      <c r="D151" s="25"/>
      <c r="E151" s="25"/>
      <c r="F151" s="25"/>
      <c r="G151" s="25"/>
      <c r="H151" s="25"/>
    </row>
    <row r="152" spans="1:8" ht="11.45" customHeight="1" x14ac:dyDescent="0.2">
      <c r="A152" s="25"/>
      <c r="B152" s="25"/>
      <c r="C152" s="25"/>
      <c r="D152" s="25"/>
      <c r="E152" s="25"/>
      <c r="F152" s="25"/>
      <c r="G152" s="25"/>
      <c r="H152" s="25"/>
    </row>
    <row r="153" spans="1:8" ht="11.45" customHeight="1" x14ac:dyDescent="0.2">
      <c r="A153" s="25"/>
      <c r="B153" s="25"/>
      <c r="C153" s="25"/>
      <c r="D153" s="25"/>
      <c r="E153" s="25"/>
      <c r="F153" s="25"/>
      <c r="G153" s="25"/>
      <c r="H153" s="25"/>
    </row>
    <row r="154" spans="1:8" ht="11.45" customHeight="1" x14ac:dyDescent="0.2">
      <c r="A154" s="25"/>
      <c r="B154" s="25"/>
      <c r="C154" s="25"/>
      <c r="D154" s="25"/>
      <c r="E154" s="25"/>
      <c r="F154" s="25"/>
      <c r="G154" s="25"/>
      <c r="H154" s="25"/>
    </row>
    <row r="155" spans="1:8" ht="11.45" customHeight="1" x14ac:dyDescent="0.2">
      <c r="A155" s="25"/>
      <c r="B155" s="25"/>
      <c r="C155" s="25"/>
      <c r="D155" s="25"/>
      <c r="E155" s="25"/>
      <c r="F155" s="25"/>
      <c r="G155" s="25"/>
      <c r="H155" s="25"/>
    </row>
    <row r="156" spans="1:8" ht="11.45" customHeight="1" x14ac:dyDescent="0.2">
      <c r="A156" s="25"/>
      <c r="B156" s="25"/>
      <c r="C156" s="25"/>
      <c r="D156" s="25"/>
      <c r="E156" s="25"/>
      <c r="F156" s="25"/>
      <c r="G156" s="25"/>
      <c r="H156" s="25"/>
    </row>
    <row r="157" spans="1:8" ht="11.45" customHeight="1" x14ac:dyDescent="0.2">
      <c r="A157" s="25"/>
      <c r="B157" s="25"/>
      <c r="C157" s="25"/>
      <c r="D157" s="25"/>
      <c r="E157" s="25"/>
      <c r="F157" s="25"/>
      <c r="G157" s="25"/>
      <c r="H157" s="25"/>
    </row>
    <row r="158" spans="1:8" ht="11.45" customHeight="1" x14ac:dyDescent="0.2">
      <c r="A158" s="25"/>
      <c r="B158" s="25"/>
      <c r="C158" s="25"/>
      <c r="D158" s="25"/>
      <c r="E158" s="25"/>
      <c r="F158" s="25"/>
      <c r="G158" s="25"/>
      <c r="H158" s="25"/>
    </row>
    <row r="159" spans="1:8" ht="11.45" customHeight="1" x14ac:dyDescent="0.2">
      <c r="A159" s="25"/>
      <c r="B159" s="25"/>
      <c r="C159" s="25"/>
      <c r="D159" s="25"/>
      <c r="E159" s="25"/>
      <c r="F159" s="25"/>
      <c r="G159" s="25"/>
      <c r="H159" s="25"/>
    </row>
    <row r="160" spans="1:8" ht="11.45" customHeight="1" x14ac:dyDescent="0.2">
      <c r="A160" s="25"/>
      <c r="B160" s="25"/>
      <c r="C160" s="25"/>
      <c r="D160" s="25"/>
      <c r="E160" s="25"/>
      <c r="F160" s="25"/>
      <c r="G160" s="25"/>
      <c r="H160" s="25"/>
    </row>
    <row r="161" spans="1:8" ht="11.45" customHeight="1" x14ac:dyDescent="0.2">
      <c r="A161" s="25"/>
      <c r="B161" s="25"/>
      <c r="C161" s="25"/>
      <c r="D161" s="25"/>
      <c r="E161" s="25"/>
      <c r="F161" s="25"/>
      <c r="G161" s="25"/>
      <c r="H161" s="25"/>
    </row>
    <row r="162" spans="1:8" ht="11.45" customHeight="1" x14ac:dyDescent="0.2">
      <c r="A162" s="25"/>
      <c r="B162" s="25"/>
      <c r="C162" s="25"/>
      <c r="D162" s="25"/>
      <c r="E162" s="25"/>
      <c r="F162" s="25"/>
      <c r="G162" s="25"/>
      <c r="H162" s="25"/>
    </row>
    <row r="163" spans="1:8" ht="11.45" customHeight="1" x14ac:dyDescent="0.2">
      <c r="A163" s="25"/>
      <c r="B163" s="25"/>
      <c r="C163" s="25"/>
      <c r="D163" s="25"/>
      <c r="E163" s="25"/>
      <c r="F163" s="25"/>
      <c r="G163" s="25"/>
      <c r="H163" s="25"/>
    </row>
    <row r="164" spans="1:8" ht="11.45" customHeight="1" x14ac:dyDescent="0.2">
      <c r="A164" s="25"/>
      <c r="B164" s="25"/>
      <c r="C164" s="25"/>
      <c r="D164" s="25"/>
      <c r="E164" s="25"/>
      <c r="F164" s="25"/>
      <c r="G164" s="25"/>
      <c r="H164" s="25"/>
    </row>
    <row r="165" spans="1:8" ht="11.45" customHeight="1" x14ac:dyDescent="0.2">
      <c r="A165" s="25"/>
      <c r="B165" s="25"/>
      <c r="C165" s="25"/>
      <c r="D165" s="25"/>
      <c r="E165" s="25"/>
      <c r="F165" s="25"/>
      <c r="G165" s="25"/>
      <c r="H165" s="25"/>
    </row>
    <row r="166" spans="1:8" ht="11.45" customHeight="1" x14ac:dyDescent="0.2">
      <c r="A166" s="25"/>
      <c r="B166" s="25"/>
      <c r="C166" s="25"/>
      <c r="D166" s="25"/>
      <c r="E166" s="25"/>
      <c r="F166" s="25"/>
      <c r="G166" s="25"/>
      <c r="H166" s="25"/>
    </row>
    <row r="167" spans="1:8" ht="11.45" customHeight="1" x14ac:dyDescent="0.2">
      <c r="A167" s="25"/>
      <c r="B167" s="25"/>
      <c r="C167" s="25"/>
      <c r="D167" s="25"/>
      <c r="E167" s="25"/>
      <c r="F167" s="25"/>
      <c r="G167" s="25"/>
      <c r="H167" s="25"/>
    </row>
    <row r="168" spans="1:8" ht="11.45" customHeight="1" x14ac:dyDescent="0.2">
      <c r="A168" s="25"/>
      <c r="B168" s="25"/>
      <c r="C168" s="25"/>
      <c r="D168" s="25"/>
      <c r="E168" s="25"/>
      <c r="F168" s="25"/>
      <c r="G168" s="25"/>
      <c r="H168" s="25"/>
    </row>
    <row r="169" spans="1:8" ht="11.45" customHeight="1" x14ac:dyDescent="0.2">
      <c r="A169" s="25"/>
      <c r="B169" s="25"/>
      <c r="C169" s="25"/>
      <c r="D169" s="25"/>
      <c r="E169" s="25"/>
      <c r="F169" s="25"/>
      <c r="G169" s="25"/>
      <c r="H169" s="25"/>
    </row>
    <row r="170" spans="1:8" ht="11.45" customHeight="1" x14ac:dyDescent="0.2">
      <c r="A170" s="25"/>
      <c r="B170" s="25"/>
      <c r="C170" s="25"/>
      <c r="D170" s="25"/>
      <c r="E170" s="25"/>
      <c r="F170" s="25"/>
      <c r="G170" s="25"/>
      <c r="H170" s="25"/>
    </row>
    <row r="171" spans="1:8" ht="11.45" customHeight="1" x14ac:dyDescent="0.2">
      <c r="A171" s="25"/>
      <c r="B171" s="25"/>
      <c r="C171" s="25"/>
      <c r="D171" s="25"/>
      <c r="E171" s="25"/>
      <c r="F171" s="25"/>
      <c r="G171" s="25"/>
      <c r="H171" s="25"/>
    </row>
    <row r="172" spans="1:8" ht="11.45" customHeight="1" x14ac:dyDescent="0.2">
      <c r="A172" s="25"/>
      <c r="B172" s="25"/>
      <c r="C172" s="25"/>
      <c r="D172" s="25"/>
      <c r="E172" s="25"/>
      <c r="F172" s="25"/>
      <c r="G172" s="25"/>
      <c r="H172" s="25"/>
    </row>
    <row r="173" spans="1:8" ht="11.45" customHeight="1" x14ac:dyDescent="0.2">
      <c r="A173" s="25"/>
      <c r="B173" s="25"/>
      <c r="C173" s="25"/>
      <c r="D173" s="25"/>
      <c r="E173" s="25"/>
      <c r="F173" s="25"/>
      <c r="G173" s="25"/>
      <c r="H173" s="25"/>
    </row>
    <row r="174" spans="1:8" ht="11.45" customHeight="1" x14ac:dyDescent="0.2">
      <c r="A174" s="25"/>
      <c r="B174" s="25"/>
      <c r="C174" s="25"/>
      <c r="D174" s="25"/>
      <c r="E174" s="25"/>
      <c r="F174" s="25"/>
      <c r="G174" s="25"/>
      <c r="H174" s="25"/>
    </row>
    <row r="175" spans="1:8" ht="11.45" customHeight="1" x14ac:dyDescent="0.2">
      <c r="A175" s="25"/>
      <c r="B175" s="25"/>
      <c r="C175" s="25"/>
      <c r="D175" s="25"/>
      <c r="E175" s="25"/>
      <c r="F175" s="25"/>
      <c r="G175" s="25"/>
      <c r="H175" s="25"/>
    </row>
    <row r="176" spans="1:8" ht="11.45" customHeight="1" x14ac:dyDescent="0.2">
      <c r="A176" s="25"/>
      <c r="B176" s="25"/>
      <c r="C176" s="25"/>
      <c r="D176" s="25"/>
      <c r="E176" s="25"/>
      <c r="F176" s="25"/>
      <c r="G176" s="25"/>
      <c r="H176" s="25"/>
    </row>
    <row r="177" spans="1:8" ht="11.45" customHeight="1" x14ac:dyDescent="0.2">
      <c r="A177" s="25"/>
      <c r="B177" s="25"/>
      <c r="C177" s="25"/>
      <c r="D177" s="25"/>
      <c r="E177" s="25"/>
      <c r="F177" s="25"/>
      <c r="G177" s="25"/>
      <c r="H177" s="25"/>
    </row>
    <row r="178" spans="1:8" ht="11.45" customHeight="1" x14ac:dyDescent="0.2">
      <c r="A178" s="25"/>
      <c r="B178" s="25"/>
      <c r="C178" s="25"/>
      <c r="D178" s="25"/>
      <c r="E178" s="25"/>
      <c r="F178" s="25"/>
      <c r="G178" s="25"/>
      <c r="H178" s="25"/>
    </row>
    <row r="179" spans="1:8" ht="11.45" customHeight="1" x14ac:dyDescent="0.2">
      <c r="A179" s="25"/>
      <c r="B179" s="25"/>
      <c r="C179" s="25"/>
      <c r="D179" s="25"/>
      <c r="E179" s="25"/>
      <c r="F179" s="25"/>
      <c r="G179" s="25"/>
      <c r="H179" s="25"/>
    </row>
    <row r="180" spans="1:8" ht="11.45" customHeight="1" x14ac:dyDescent="0.2">
      <c r="A180" s="25"/>
      <c r="B180" s="25"/>
      <c r="C180" s="25"/>
      <c r="D180" s="25"/>
      <c r="E180" s="25"/>
      <c r="F180" s="25"/>
      <c r="G180" s="25"/>
      <c r="H180" s="25"/>
    </row>
    <row r="181" spans="1:8" ht="11.45" customHeight="1" x14ac:dyDescent="0.2">
      <c r="A181" s="25"/>
      <c r="B181" s="25"/>
      <c r="C181" s="25"/>
      <c r="D181" s="25"/>
      <c r="E181" s="25"/>
      <c r="F181" s="25"/>
      <c r="G181" s="25"/>
      <c r="H181" s="25"/>
    </row>
    <row r="182" spans="1:8" ht="11.45" customHeight="1" x14ac:dyDescent="0.2">
      <c r="A182" s="25"/>
      <c r="B182" s="25"/>
      <c r="C182" s="25"/>
      <c r="D182" s="25"/>
      <c r="E182" s="25"/>
      <c r="F182" s="25"/>
      <c r="G182" s="25"/>
      <c r="H182" s="25"/>
    </row>
    <row r="183" spans="1:8" ht="11.45" customHeight="1" x14ac:dyDescent="0.2">
      <c r="A183" s="25"/>
      <c r="B183" s="25"/>
      <c r="C183" s="25"/>
      <c r="D183" s="25"/>
      <c r="E183" s="25"/>
      <c r="F183" s="25"/>
      <c r="G183" s="25"/>
      <c r="H183" s="25"/>
    </row>
    <row r="184" spans="1:8" ht="11.45" customHeight="1" x14ac:dyDescent="0.2">
      <c r="A184" s="25"/>
      <c r="B184" s="25"/>
      <c r="C184" s="25"/>
      <c r="D184" s="25"/>
      <c r="E184" s="25"/>
      <c r="F184" s="25"/>
      <c r="G184" s="25"/>
      <c r="H184" s="25"/>
    </row>
    <row r="185" spans="1:8" ht="11.45" customHeight="1" x14ac:dyDescent="0.2">
      <c r="A185" s="25"/>
      <c r="B185" s="25"/>
      <c r="C185" s="25"/>
      <c r="D185" s="25"/>
      <c r="E185" s="25"/>
      <c r="F185" s="25"/>
      <c r="G185" s="25"/>
      <c r="H185" s="25"/>
    </row>
    <row r="186" spans="1:8" ht="11.45" customHeight="1" x14ac:dyDescent="0.2">
      <c r="A186" s="25"/>
      <c r="B186" s="25"/>
      <c r="C186" s="25"/>
      <c r="D186" s="25"/>
      <c r="E186" s="25"/>
      <c r="F186" s="25"/>
      <c r="G186" s="25"/>
      <c r="H186" s="25"/>
    </row>
    <row r="187" spans="1:8" ht="11.45" customHeight="1" x14ac:dyDescent="0.2">
      <c r="A187" s="25"/>
      <c r="B187" s="25"/>
      <c r="C187" s="25"/>
      <c r="D187" s="25"/>
      <c r="E187" s="25"/>
      <c r="F187" s="25"/>
      <c r="G187" s="25"/>
      <c r="H187" s="25"/>
    </row>
    <row r="188" spans="1:8" ht="11.45" customHeight="1" x14ac:dyDescent="0.2">
      <c r="A188" s="25"/>
      <c r="B188" s="25"/>
      <c r="C188" s="25"/>
      <c r="D188" s="25"/>
      <c r="E188" s="25"/>
      <c r="F188" s="25"/>
      <c r="G188" s="25"/>
      <c r="H188" s="25"/>
    </row>
    <row r="189" spans="1:8" ht="11.45" customHeight="1" x14ac:dyDescent="0.2">
      <c r="A189" s="25"/>
      <c r="B189" s="25"/>
      <c r="C189" s="25"/>
      <c r="D189" s="25"/>
      <c r="E189" s="25"/>
      <c r="F189" s="25"/>
      <c r="G189" s="25"/>
      <c r="H189" s="25"/>
    </row>
    <row r="190" spans="1:8" ht="11.45" customHeight="1" x14ac:dyDescent="0.2">
      <c r="A190" s="25"/>
      <c r="B190" s="25"/>
      <c r="C190" s="25"/>
      <c r="D190" s="25"/>
      <c r="E190" s="25"/>
      <c r="F190" s="25"/>
      <c r="G190" s="25"/>
      <c r="H190" s="25"/>
    </row>
    <row r="191" spans="1:8" ht="11.45" customHeight="1" x14ac:dyDescent="0.2">
      <c r="A191" s="25"/>
      <c r="B191" s="25"/>
      <c r="C191" s="25"/>
      <c r="D191" s="25"/>
      <c r="E191" s="25"/>
      <c r="F191" s="25"/>
      <c r="G191" s="25"/>
      <c r="H191" s="25"/>
    </row>
    <row r="192" spans="1:8" ht="11.45" customHeight="1" x14ac:dyDescent="0.2">
      <c r="A192" s="25"/>
      <c r="B192" s="25"/>
      <c r="C192" s="25"/>
      <c r="D192" s="25"/>
      <c r="E192" s="25"/>
      <c r="F192" s="25"/>
      <c r="G192" s="25"/>
      <c r="H192" s="25"/>
    </row>
    <row r="193" spans="1:8" ht="11.45" customHeight="1" x14ac:dyDescent="0.2">
      <c r="A193" s="25"/>
      <c r="B193" s="25"/>
      <c r="C193" s="25"/>
      <c r="D193" s="25"/>
      <c r="E193" s="25"/>
      <c r="F193" s="25"/>
      <c r="G193" s="25"/>
      <c r="H193" s="25"/>
    </row>
    <row r="194" spans="1:8" ht="11.45" customHeight="1" x14ac:dyDescent="0.2">
      <c r="A194" s="25"/>
      <c r="B194" s="25"/>
      <c r="C194" s="25"/>
      <c r="D194" s="25"/>
      <c r="E194" s="25"/>
      <c r="F194" s="25"/>
      <c r="G194" s="25"/>
      <c r="H194" s="25"/>
    </row>
    <row r="195" spans="1:8" ht="11.45" customHeight="1" x14ac:dyDescent="0.2">
      <c r="A195" s="25"/>
      <c r="B195" s="25"/>
      <c r="C195" s="25"/>
      <c r="D195" s="25"/>
      <c r="E195" s="25"/>
      <c r="F195" s="25"/>
      <c r="G195" s="25"/>
      <c r="H195" s="25"/>
    </row>
    <row r="196" spans="1:8" ht="11.45" customHeight="1" x14ac:dyDescent="0.2">
      <c r="A196" s="25"/>
      <c r="B196" s="25"/>
      <c r="C196" s="25"/>
      <c r="D196" s="25"/>
      <c r="E196" s="25"/>
      <c r="F196" s="25"/>
      <c r="G196" s="25"/>
      <c r="H196" s="25"/>
    </row>
    <row r="197" spans="1:8" ht="11.45" customHeight="1" x14ac:dyDescent="0.2">
      <c r="A197" s="25"/>
      <c r="B197" s="25"/>
      <c r="C197" s="25"/>
      <c r="D197" s="25"/>
      <c r="E197" s="25"/>
      <c r="F197" s="25"/>
      <c r="G197" s="25"/>
      <c r="H197" s="25"/>
    </row>
    <row r="198" spans="1:8" ht="11.45" customHeight="1" x14ac:dyDescent="0.2">
      <c r="A198" s="25"/>
      <c r="B198" s="25"/>
      <c r="C198" s="25"/>
      <c r="D198" s="25"/>
      <c r="E198" s="25"/>
      <c r="F198" s="25"/>
      <c r="G198" s="25"/>
      <c r="H198" s="25"/>
    </row>
    <row r="199" spans="1:8" ht="11.45" customHeight="1" x14ac:dyDescent="0.2">
      <c r="A199" s="25"/>
      <c r="B199" s="25"/>
      <c r="C199" s="25"/>
      <c r="D199" s="25"/>
      <c r="E199" s="25"/>
      <c r="F199" s="25"/>
      <c r="G199" s="25"/>
      <c r="H199" s="25"/>
    </row>
    <row r="200" spans="1:8" ht="11.45" customHeight="1" x14ac:dyDescent="0.2">
      <c r="A200" s="25"/>
      <c r="B200" s="25"/>
      <c r="C200" s="25"/>
      <c r="D200" s="25"/>
      <c r="E200" s="25"/>
      <c r="F200" s="25"/>
      <c r="G200" s="25"/>
      <c r="H200" s="25"/>
    </row>
    <row r="201" spans="1:8" ht="11.45" customHeight="1" x14ac:dyDescent="0.2">
      <c r="A201" s="25"/>
      <c r="B201" s="25"/>
      <c r="C201" s="25"/>
      <c r="D201" s="25"/>
      <c r="E201" s="25"/>
      <c r="F201" s="25"/>
      <c r="G201" s="25"/>
      <c r="H201" s="25"/>
    </row>
    <row r="202" spans="1:8" ht="11.45" customHeight="1" x14ac:dyDescent="0.2">
      <c r="A202" s="25"/>
      <c r="B202" s="25"/>
      <c r="C202" s="25"/>
      <c r="D202" s="25"/>
      <c r="E202" s="25"/>
      <c r="F202" s="25"/>
      <c r="G202" s="25"/>
      <c r="H202" s="25"/>
    </row>
    <row r="203" spans="1:8" ht="11.45" customHeight="1" x14ac:dyDescent="0.2">
      <c r="A203" s="25"/>
      <c r="B203" s="25"/>
      <c r="C203" s="25"/>
      <c r="D203" s="25"/>
      <c r="E203" s="25"/>
      <c r="F203" s="25"/>
      <c r="G203" s="25"/>
      <c r="H203" s="25"/>
    </row>
  </sheetData>
  <mergeCells count="58">
    <mergeCell ref="G59:H59"/>
    <mergeCell ref="A5:F5"/>
    <mergeCell ref="G5:G7"/>
    <mergeCell ref="H5:H7"/>
    <mergeCell ref="F60:H60"/>
    <mergeCell ref="F61:H61"/>
    <mergeCell ref="A53:F53"/>
    <mergeCell ref="A54:F54"/>
    <mergeCell ref="A55:F55"/>
    <mergeCell ref="A56:F56"/>
    <mergeCell ref="A48:F48"/>
    <mergeCell ref="A49:F49"/>
    <mergeCell ref="A50:F50"/>
    <mergeCell ref="A51:F51"/>
    <mergeCell ref="A52:F52"/>
    <mergeCell ref="A46:F46"/>
    <mergeCell ref="A47:F47"/>
    <mergeCell ref="A41:F41"/>
    <mergeCell ref="A42:F42"/>
    <mergeCell ref="A43:F43"/>
    <mergeCell ref="A44:F44"/>
    <mergeCell ref="A45:F45"/>
    <mergeCell ref="A38:F38"/>
    <mergeCell ref="A39:F39"/>
    <mergeCell ref="A40:F40"/>
    <mergeCell ref="A34:F34"/>
    <mergeCell ref="A35:F35"/>
    <mergeCell ref="A36:F36"/>
    <mergeCell ref="A37:F37"/>
    <mergeCell ref="A29:F29"/>
    <mergeCell ref="A30:F30"/>
    <mergeCell ref="A31:F31"/>
    <mergeCell ref="A32:F32"/>
    <mergeCell ref="A33:F33"/>
    <mergeCell ref="A24:F24"/>
    <mergeCell ref="A25:F25"/>
    <mergeCell ref="A26:F26"/>
    <mergeCell ref="A27:F27"/>
    <mergeCell ref="A28:F28"/>
    <mergeCell ref="A21:F21"/>
    <mergeCell ref="A22:F22"/>
    <mergeCell ref="A23:F23"/>
    <mergeCell ref="A16:F16"/>
    <mergeCell ref="A17:F17"/>
    <mergeCell ref="A18:F18"/>
    <mergeCell ref="A19:F19"/>
    <mergeCell ref="A20:F20"/>
    <mergeCell ref="A13:F13"/>
    <mergeCell ref="A14:F14"/>
    <mergeCell ref="A15:F15"/>
    <mergeCell ref="A9:F9"/>
    <mergeCell ref="A10:F10"/>
    <mergeCell ref="A11:F11"/>
    <mergeCell ref="A12:F12"/>
    <mergeCell ref="A6:F6"/>
    <mergeCell ref="A7:F7"/>
    <mergeCell ref="A8:F8"/>
    <mergeCell ref="C4:L4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28" workbookViewId="0">
      <selection activeCell="D48" sqref="D48"/>
    </sheetView>
  </sheetViews>
  <sheetFormatPr defaultRowHeight="11.25" x14ac:dyDescent="0.2"/>
  <cols>
    <col min="1" max="1" width="14.83203125" customWidth="1"/>
    <col min="4" max="4" width="56.33203125" customWidth="1"/>
    <col min="6" max="6" width="8.33203125" customWidth="1"/>
    <col min="7" max="7" width="21.1640625" hidden="1" customWidth="1"/>
  </cols>
  <sheetData>
    <row r="1" spans="1:7" ht="12.75" x14ac:dyDescent="0.2">
      <c r="A1" s="45" t="s">
        <v>50</v>
      </c>
      <c r="B1" s="45"/>
      <c r="C1" s="45"/>
      <c r="D1" s="45"/>
      <c r="E1" s="45"/>
      <c r="F1" s="46"/>
      <c r="G1" s="46"/>
    </row>
    <row r="2" spans="1:7" ht="15.75" x14ac:dyDescent="0.2">
      <c r="A2" s="47" t="s">
        <v>51</v>
      </c>
      <c r="B2" s="47"/>
      <c r="C2" s="47"/>
      <c r="D2" s="47"/>
      <c r="E2" s="47"/>
      <c r="F2" s="46"/>
      <c r="G2" s="46"/>
    </row>
    <row r="3" spans="1:7" x14ac:dyDescent="0.2">
      <c r="A3" s="46"/>
      <c r="B3" s="46"/>
      <c r="C3" s="46"/>
      <c r="D3" s="46"/>
      <c r="E3" s="46"/>
      <c r="F3" s="46"/>
      <c r="G3" s="46"/>
    </row>
    <row r="4" spans="1:7" x14ac:dyDescent="0.2">
      <c r="A4" s="48" t="s">
        <v>52</v>
      </c>
      <c r="B4" s="48"/>
      <c r="C4" s="48" t="s">
        <v>53</v>
      </c>
      <c r="D4" s="48"/>
      <c r="E4" s="48"/>
      <c r="F4" s="46"/>
      <c r="G4" s="46"/>
    </row>
    <row r="5" spans="1:7" x14ac:dyDescent="0.2">
      <c r="A5" s="46"/>
      <c r="B5" s="46"/>
      <c r="C5" s="46"/>
      <c r="D5" s="46"/>
      <c r="E5" s="46"/>
      <c r="F5" s="46"/>
      <c r="G5" s="46"/>
    </row>
    <row r="6" spans="1:7" x14ac:dyDescent="0.2">
      <c r="A6" s="46" t="s">
        <v>54</v>
      </c>
      <c r="B6" s="46"/>
      <c r="C6" s="46"/>
      <c r="D6" s="46"/>
      <c r="E6" s="46"/>
      <c r="F6" s="46"/>
      <c r="G6" s="46"/>
    </row>
    <row r="7" spans="1:7" x14ac:dyDescent="0.2">
      <c r="A7" s="46"/>
      <c r="B7" s="46"/>
      <c r="C7" s="46"/>
      <c r="D7" s="46"/>
      <c r="E7" s="46"/>
      <c r="F7" s="46"/>
      <c r="G7" s="46"/>
    </row>
    <row r="8" spans="1:7" x14ac:dyDescent="0.2">
      <c r="A8" s="48" t="s">
        <v>3</v>
      </c>
      <c r="B8" s="48"/>
      <c r="C8" s="48" t="s">
        <v>122</v>
      </c>
      <c r="D8" s="48"/>
      <c r="E8" s="48"/>
      <c r="F8" s="46"/>
      <c r="G8" s="46"/>
    </row>
    <row r="9" spans="1:7" x14ac:dyDescent="0.2">
      <c r="A9" s="46"/>
      <c r="B9" s="46"/>
      <c r="C9" s="46"/>
      <c r="D9" s="46"/>
      <c r="E9" s="46"/>
      <c r="F9" s="46"/>
      <c r="G9" s="46"/>
    </row>
    <row r="10" spans="1:7" ht="12.75" x14ac:dyDescent="0.2">
      <c r="A10" s="49" t="s">
        <v>55</v>
      </c>
      <c r="B10" s="49" t="s">
        <v>56</v>
      </c>
      <c r="C10" s="49"/>
      <c r="D10" s="49" t="s">
        <v>57</v>
      </c>
      <c r="E10" s="49"/>
      <c r="F10" s="49"/>
      <c r="G10" s="49"/>
    </row>
    <row r="11" spans="1:7" ht="12.75" x14ac:dyDescent="0.2">
      <c r="A11" s="49"/>
      <c r="B11" s="49"/>
      <c r="C11" s="49"/>
      <c r="D11" s="49"/>
      <c r="E11" s="49"/>
      <c r="F11" s="49"/>
      <c r="G11" s="49"/>
    </row>
    <row r="12" spans="1:7" x14ac:dyDescent="0.2">
      <c r="A12" s="50" t="s">
        <v>58</v>
      </c>
      <c r="B12" s="50"/>
      <c r="C12" s="50"/>
      <c r="D12" s="50"/>
      <c r="E12" s="50"/>
      <c r="F12" s="50"/>
      <c r="G12" s="50"/>
    </row>
    <row r="13" spans="1:7" ht="67.5" x14ac:dyDescent="0.2">
      <c r="A13" s="51" t="s">
        <v>59</v>
      </c>
      <c r="B13" s="52" t="s">
        <v>60</v>
      </c>
      <c r="C13" s="52"/>
      <c r="D13" s="53" t="s">
        <v>61</v>
      </c>
      <c r="E13" s="55">
        <v>622.20000000000005</v>
      </c>
      <c r="F13" s="55"/>
      <c r="G13" s="55"/>
    </row>
    <row r="14" spans="1:7" ht="56.25" x14ac:dyDescent="0.2">
      <c r="A14" s="51" t="s">
        <v>59</v>
      </c>
      <c r="B14" s="52" t="s">
        <v>62</v>
      </c>
      <c r="C14" s="52"/>
      <c r="D14" s="53" t="s">
        <v>63</v>
      </c>
      <c r="E14" s="56">
        <v>2991.5</v>
      </c>
      <c r="F14" s="56"/>
      <c r="G14" s="56"/>
    </row>
    <row r="15" spans="1:7" ht="56.25" x14ac:dyDescent="0.2">
      <c r="A15" s="51" t="s">
        <v>64</v>
      </c>
      <c r="B15" s="52" t="s">
        <v>65</v>
      </c>
      <c r="C15" s="52"/>
      <c r="D15" s="53" t="s">
        <v>66</v>
      </c>
      <c r="E15" s="56">
        <v>7500</v>
      </c>
      <c r="F15" s="56"/>
      <c r="G15" s="56"/>
    </row>
    <row r="16" spans="1:7" ht="45" x14ac:dyDescent="0.2">
      <c r="A16" s="51" t="s">
        <v>67</v>
      </c>
      <c r="B16" s="52" t="s">
        <v>68</v>
      </c>
      <c r="C16" s="52"/>
      <c r="D16" s="53" t="s">
        <v>69</v>
      </c>
      <c r="E16" s="56">
        <v>7305</v>
      </c>
      <c r="F16" s="56"/>
      <c r="G16" s="56"/>
    </row>
    <row r="17" spans="1:7" ht="56.25" x14ac:dyDescent="0.2">
      <c r="A17" s="51" t="s">
        <v>70</v>
      </c>
      <c r="B17" s="52" t="s">
        <v>71</v>
      </c>
      <c r="C17" s="52"/>
      <c r="D17" s="53" t="s">
        <v>72</v>
      </c>
      <c r="E17" s="56">
        <v>3419</v>
      </c>
      <c r="F17" s="56"/>
      <c r="G17" s="56"/>
    </row>
    <row r="18" spans="1:7" ht="45" x14ac:dyDescent="0.2">
      <c r="A18" s="51" t="s">
        <v>73</v>
      </c>
      <c r="B18" s="52" t="s">
        <v>74</v>
      </c>
      <c r="C18" s="52"/>
      <c r="D18" s="53" t="s">
        <v>75</v>
      </c>
      <c r="E18" s="56">
        <v>2480</v>
      </c>
      <c r="F18" s="56"/>
      <c r="G18" s="56"/>
    </row>
    <row r="19" spans="1:7" ht="56.25" x14ac:dyDescent="0.2">
      <c r="A19" s="51" t="s">
        <v>76</v>
      </c>
      <c r="B19" s="52" t="s">
        <v>77</v>
      </c>
      <c r="C19" s="52"/>
      <c r="D19" s="53" t="s">
        <v>78</v>
      </c>
      <c r="E19" s="56">
        <v>3419</v>
      </c>
      <c r="F19" s="56"/>
      <c r="G19" s="56"/>
    </row>
    <row r="20" spans="1:7" ht="67.5" x14ac:dyDescent="0.2">
      <c r="A20" s="51" t="s">
        <v>76</v>
      </c>
      <c r="B20" s="52" t="s">
        <v>79</v>
      </c>
      <c r="C20" s="52"/>
      <c r="D20" s="53" t="s">
        <v>80</v>
      </c>
      <c r="E20" s="56">
        <v>1767.78</v>
      </c>
      <c r="F20" s="56"/>
      <c r="G20" s="56"/>
    </row>
    <row r="21" spans="1:7" ht="67.5" x14ac:dyDescent="0.2">
      <c r="A21" s="51" t="s">
        <v>81</v>
      </c>
      <c r="B21" s="52" t="s">
        <v>82</v>
      </c>
      <c r="C21" s="52"/>
      <c r="D21" s="53" t="s">
        <v>83</v>
      </c>
      <c r="E21" s="55">
        <v>967.44</v>
      </c>
      <c r="F21" s="55"/>
      <c r="G21" s="55"/>
    </row>
    <row r="22" spans="1:7" ht="56.25" x14ac:dyDescent="0.2">
      <c r="A22" s="51" t="s">
        <v>84</v>
      </c>
      <c r="B22" s="52" t="s">
        <v>85</v>
      </c>
      <c r="C22" s="52"/>
      <c r="D22" s="53" t="s">
        <v>86</v>
      </c>
      <c r="E22" s="56">
        <v>2991.5</v>
      </c>
      <c r="F22" s="56"/>
      <c r="G22" s="56"/>
    </row>
    <row r="23" spans="1:7" ht="45" x14ac:dyDescent="0.2">
      <c r="A23" s="51" t="s">
        <v>87</v>
      </c>
      <c r="B23" s="52" t="s">
        <v>88</v>
      </c>
      <c r="C23" s="52"/>
      <c r="D23" s="53" t="s">
        <v>89</v>
      </c>
      <c r="E23" s="56">
        <v>21800</v>
      </c>
      <c r="F23" s="56"/>
      <c r="G23" s="56"/>
    </row>
    <row r="24" spans="1:7" ht="67.5" x14ac:dyDescent="0.2">
      <c r="A24" s="51" t="s">
        <v>90</v>
      </c>
      <c r="B24" s="52" t="s">
        <v>91</v>
      </c>
      <c r="C24" s="52"/>
      <c r="D24" s="53" t="s">
        <v>92</v>
      </c>
      <c r="E24" s="55">
        <v>537.24</v>
      </c>
      <c r="F24" s="55"/>
      <c r="G24" s="55"/>
    </row>
    <row r="25" spans="1:7" ht="56.25" x14ac:dyDescent="0.2">
      <c r="A25" s="51" t="s">
        <v>93</v>
      </c>
      <c r="B25" s="52" t="s">
        <v>94</v>
      </c>
      <c r="C25" s="52"/>
      <c r="D25" s="53" t="s">
        <v>95</v>
      </c>
      <c r="E25" s="55">
        <v>810</v>
      </c>
      <c r="F25" s="55"/>
      <c r="G25" s="55"/>
    </row>
    <row r="26" spans="1:7" ht="56.25" x14ac:dyDescent="0.2">
      <c r="A26" s="51" t="s">
        <v>93</v>
      </c>
      <c r="B26" s="52" t="s">
        <v>96</v>
      </c>
      <c r="C26" s="52"/>
      <c r="D26" s="53" t="s">
        <v>97</v>
      </c>
      <c r="E26" s="56">
        <v>19234.95</v>
      </c>
      <c r="F26" s="56"/>
      <c r="G26" s="56"/>
    </row>
    <row r="27" spans="1:7" ht="45" x14ac:dyDescent="0.2">
      <c r="A27" s="51" t="s">
        <v>98</v>
      </c>
      <c r="B27" s="52" t="s">
        <v>99</v>
      </c>
      <c r="C27" s="52"/>
      <c r="D27" s="53" t="s">
        <v>100</v>
      </c>
      <c r="E27" s="56">
        <v>1890</v>
      </c>
      <c r="F27" s="56"/>
      <c r="G27" s="56"/>
    </row>
    <row r="28" spans="1:7" ht="56.25" x14ac:dyDescent="0.2">
      <c r="A28" s="51" t="s">
        <v>101</v>
      </c>
      <c r="B28" s="52" t="s">
        <v>102</v>
      </c>
      <c r="C28" s="52"/>
      <c r="D28" s="53" t="s">
        <v>103</v>
      </c>
      <c r="E28" s="56">
        <v>3419</v>
      </c>
      <c r="F28" s="56"/>
      <c r="G28" s="56"/>
    </row>
    <row r="29" spans="1:7" ht="67.5" x14ac:dyDescent="0.2">
      <c r="A29" s="51" t="s">
        <v>101</v>
      </c>
      <c r="B29" s="52" t="s">
        <v>104</v>
      </c>
      <c r="C29" s="52"/>
      <c r="D29" s="53" t="s">
        <v>105</v>
      </c>
      <c r="E29" s="55">
        <v>537.24</v>
      </c>
      <c r="F29" s="55"/>
      <c r="G29" s="55"/>
    </row>
    <row r="30" spans="1:7" ht="56.25" x14ac:dyDescent="0.2">
      <c r="A30" s="51" t="s">
        <v>106</v>
      </c>
      <c r="B30" s="52" t="s">
        <v>107</v>
      </c>
      <c r="C30" s="52"/>
      <c r="D30" s="53" t="s">
        <v>108</v>
      </c>
      <c r="E30" s="56">
        <v>3419</v>
      </c>
      <c r="F30" s="56"/>
      <c r="G30" s="56"/>
    </row>
    <row r="31" spans="1:7" ht="56.25" x14ac:dyDescent="0.2">
      <c r="A31" s="51" t="s">
        <v>109</v>
      </c>
      <c r="B31" s="52" t="s">
        <v>110</v>
      </c>
      <c r="C31" s="52"/>
      <c r="D31" s="53" t="s">
        <v>111</v>
      </c>
      <c r="E31" s="56">
        <v>3228</v>
      </c>
      <c r="F31" s="56"/>
      <c r="G31" s="56"/>
    </row>
    <row r="32" spans="1:7" ht="56.25" x14ac:dyDescent="0.2">
      <c r="A32" s="51" t="s">
        <v>112</v>
      </c>
      <c r="B32" s="52" t="s">
        <v>113</v>
      </c>
      <c r="C32" s="52"/>
      <c r="D32" s="53" t="s">
        <v>114</v>
      </c>
      <c r="E32" s="56">
        <v>3418.95</v>
      </c>
      <c r="F32" s="56"/>
      <c r="G32" s="56"/>
    </row>
    <row r="33" spans="1:7" ht="45" x14ac:dyDescent="0.2">
      <c r="A33" s="51" t="s">
        <v>115</v>
      </c>
      <c r="B33" s="52" t="s">
        <v>116</v>
      </c>
      <c r="C33" s="52"/>
      <c r="D33" s="53" t="s">
        <v>117</v>
      </c>
      <c r="E33" s="55">
        <v>760</v>
      </c>
      <c r="F33" s="55"/>
      <c r="G33" s="55"/>
    </row>
    <row r="34" spans="1:7" ht="33.75" x14ac:dyDescent="0.2">
      <c r="A34" s="51" t="s">
        <v>118</v>
      </c>
      <c r="B34" s="52" t="s">
        <v>119</v>
      </c>
      <c r="C34" s="52"/>
      <c r="D34" s="53" t="s">
        <v>120</v>
      </c>
      <c r="E34" s="56">
        <v>7328</v>
      </c>
      <c r="F34" s="56"/>
      <c r="G34" s="56"/>
    </row>
    <row r="35" spans="1:7" ht="12.75" x14ac:dyDescent="0.2">
      <c r="A35" s="54" t="s">
        <v>121</v>
      </c>
      <c r="B35" s="54"/>
      <c r="C35" s="54"/>
      <c r="D35" s="54"/>
      <c r="E35" s="57">
        <f>SUM(E13:G34)</f>
        <v>99845.8</v>
      </c>
      <c r="F35" s="57"/>
      <c r="G35" s="57"/>
    </row>
  </sheetData>
  <mergeCells count="59">
    <mergeCell ref="B34:C34"/>
    <mergeCell ref="E34:G34"/>
    <mergeCell ref="A35:D35"/>
    <mergeCell ref="E35:G35"/>
    <mergeCell ref="B31:C31"/>
    <mergeCell ref="E31:G31"/>
    <mergeCell ref="B32:C32"/>
    <mergeCell ref="E32:G32"/>
    <mergeCell ref="B33:C33"/>
    <mergeCell ref="E33:G33"/>
    <mergeCell ref="B28:C28"/>
    <mergeCell ref="E28:G28"/>
    <mergeCell ref="B29:C29"/>
    <mergeCell ref="E29:G29"/>
    <mergeCell ref="B30:C30"/>
    <mergeCell ref="E30:G30"/>
    <mergeCell ref="B25:C25"/>
    <mergeCell ref="E25:G25"/>
    <mergeCell ref="B26:C26"/>
    <mergeCell ref="E26:G26"/>
    <mergeCell ref="B27:C27"/>
    <mergeCell ref="E27:G27"/>
    <mergeCell ref="B22:C22"/>
    <mergeCell ref="E22:G22"/>
    <mergeCell ref="B23:C23"/>
    <mergeCell ref="E23:G23"/>
    <mergeCell ref="B24:C24"/>
    <mergeCell ref="E24:G24"/>
    <mergeCell ref="B19:C19"/>
    <mergeCell ref="E19:G19"/>
    <mergeCell ref="B20:C20"/>
    <mergeCell ref="E20:G20"/>
    <mergeCell ref="B21:C21"/>
    <mergeCell ref="E21:G21"/>
    <mergeCell ref="B16:C16"/>
    <mergeCell ref="E16:G16"/>
    <mergeCell ref="B17:C17"/>
    <mergeCell ref="E17:G17"/>
    <mergeCell ref="B18:C18"/>
    <mergeCell ref="E18:G18"/>
    <mergeCell ref="B13:C13"/>
    <mergeCell ref="E13:G13"/>
    <mergeCell ref="B14:C14"/>
    <mergeCell ref="E14:G14"/>
    <mergeCell ref="B15:C15"/>
    <mergeCell ref="E15:G15"/>
    <mergeCell ref="C8:E8"/>
    <mergeCell ref="B10:C11"/>
    <mergeCell ref="E10:G10"/>
    <mergeCell ref="E11:G11"/>
    <mergeCell ref="A12:D12"/>
    <mergeCell ref="E12:G12"/>
    <mergeCell ref="A1:E1"/>
    <mergeCell ref="A2:E2"/>
    <mergeCell ref="A4:B4"/>
    <mergeCell ref="C4:E4"/>
    <mergeCell ref="A8:B8"/>
    <mergeCell ref="A10:A11"/>
    <mergeCell ref="D10:D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73" workbookViewId="0">
      <selection activeCell="J41" sqref="J41"/>
    </sheetView>
  </sheetViews>
  <sheetFormatPr defaultRowHeight="11.25" x14ac:dyDescent="0.2"/>
  <cols>
    <col min="3" max="3" width="33.33203125" customWidth="1"/>
    <col min="4" max="4" width="47.83203125" customWidth="1"/>
    <col min="5" max="5" width="21.6640625" customWidth="1"/>
  </cols>
  <sheetData>
    <row r="1" spans="1:5" ht="12.75" x14ac:dyDescent="0.2">
      <c r="A1" s="58" t="s">
        <v>50</v>
      </c>
      <c r="B1" s="58"/>
      <c r="C1" s="58"/>
      <c r="D1" s="58"/>
      <c r="E1" s="59"/>
    </row>
    <row r="2" spans="1:5" ht="15.75" x14ac:dyDescent="0.2">
      <c r="A2" s="60" t="s">
        <v>51</v>
      </c>
      <c r="B2" s="60"/>
      <c r="C2" s="60"/>
      <c r="D2" s="60"/>
      <c r="E2" s="59"/>
    </row>
    <row r="3" spans="1:5" x14ac:dyDescent="0.2">
      <c r="A3" s="59"/>
      <c r="B3" s="59"/>
      <c r="C3" s="59"/>
      <c r="D3" s="59"/>
      <c r="E3" s="59"/>
    </row>
    <row r="4" spans="1:5" x14ac:dyDescent="0.2">
      <c r="A4" s="39" t="s">
        <v>52</v>
      </c>
      <c r="B4" s="39"/>
      <c r="C4" s="39" t="s">
        <v>53</v>
      </c>
      <c r="D4" s="39"/>
      <c r="E4" s="59"/>
    </row>
    <row r="5" spans="1:5" x14ac:dyDescent="0.2">
      <c r="A5" s="59"/>
      <c r="B5" s="59"/>
      <c r="C5" s="59"/>
      <c r="D5" s="59"/>
      <c r="E5" s="59"/>
    </row>
    <row r="6" spans="1:5" x14ac:dyDescent="0.2">
      <c r="A6" s="43" t="s">
        <v>54</v>
      </c>
      <c r="B6" s="43"/>
      <c r="C6" s="43"/>
      <c r="D6" s="43"/>
      <c r="E6" s="43"/>
    </row>
    <row r="7" spans="1:5" x14ac:dyDescent="0.2">
      <c r="A7" s="43"/>
      <c r="B7" s="43"/>
      <c r="C7" s="43"/>
      <c r="D7" s="43"/>
      <c r="E7" s="43"/>
    </row>
    <row r="8" spans="1:5" x14ac:dyDescent="0.2">
      <c r="A8" s="62" t="s">
        <v>3</v>
      </c>
      <c r="B8" s="62"/>
      <c r="C8" s="62" t="s">
        <v>123</v>
      </c>
      <c r="D8" s="62"/>
      <c r="E8" s="43"/>
    </row>
    <row r="9" spans="1:5" x14ac:dyDescent="0.2">
      <c r="A9" s="43"/>
      <c r="B9" s="43"/>
      <c r="C9" s="43"/>
      <c r="D9" s="43"/>
      <c r="E9" s="43"/>
    </row>
    <row r="10" spans="1:5" x14ac:dyDescent="0.2">
      <c r="A10" s="40" t="s">
        <v>55</v>
      </c>
      <c r="B10" s="40" t="s">
        <v>56</v>
      </c>
      <c r="C10" s="40"/>
      <c r="D10" s="40" t="s">
        <v>57</v>
      </c>
      <c r="E10" s="40"/>
    </row>
    <row r="11" spans="1:5" x14ac:dyDescent="0.2">
      <c r="A11" s="40"/>
      <c r="B11" s="40"/>
      <c r="C11" s="40"/>
      <c r="D11" s="40"/>
      <c r="E11" s="40"/>
    </row>
    <row r="12" spans="1:5" x14ac:dyDescent="0.2">
      <c r="A12" s="41" t="s">
        <v>58</v>
      </c>
      <c r="B12" s="41"/>
      <c r="C12" s="41"/>
      <c r="D12" s="41"/>
      <c r="E12" s="67">
        <v>0</v>
      </c>
    </row>
    <row r="13" spans="1:5" ht="56.25" x14ac:dyDescent="0.2">
      <c r="A13" s="61" t="s">
        <v>124</v>
      </c>
      <c r="B13" s="62" t="s">
        <v>125</v>
      </c>
      <c r="C13" s="62"/>
      <c r="D13" s="63" t="s">
        <v>126</v>
      </c>
      <c r="E13" s="68">
        <v>42.16</v>
      </c>
    </row>
    <row r="14" spans="1:5" ht="67.5" x14ac:dyDescent="0.2">
      <c r="A14" s="61" t="s">
        <v>59</v>
      </c>
      <c r="B14" s="62" t="s">
        <v>127</v>
      </c>
      <c r="C14" s="62"/>
      <c r="D14" s="63" t="s">
        <v>128</v>
      </c>
      <c r="E14" s="69">
        <v>156293.24</v>
      </c>
    </row>
    <row r="15" spans="1:5" ht="67.5" x14ac:dyDescent="0.2">
      <c r="A15" s="61" t="s">
        <v>67</v>
      </c>
      <c r="B15" s="62" t="s">
        <v>129</v>
      </c>
      <c r="C15" s="62"/>
      <c r="D15" s="63" t="s">
        <v>130</v>
      </c>
      <c r="E15" s="69">
        <v>14655.59</v>
      </c>
    </row>
    <row r="16" spans="1:5" ht="67.5" x14ac:dyDescent="0.2">
      <c r="A16" s="61" t="s">
        <v>131</v>
      </c>
      <c r="B16" s="62" t="s">
        <v>132</v>
      </c>
      <c r="C16" s="62"/>
      <c r="D16" s="63" t="s">
        <v>133</v>
      </c>
      <c r="E16" s="69">
        <v>22899.64</v>
      </c>
    </row>
    <row r="17" spans="1:5" ht="56.25" x14ac:dyDescent="0.2">
      <c r="A17" s="61" t="s">
        <v>134</v>
      </c>
      <c r="B17" s="62" t="s">
        <v>135</v>
      </c>
      <c r="C17" s="62"/>
      <c r="D17" s="63" t="s">
        <v>136</v>
      </c>
      <c r="E17" s="68">
        <v>84.32</v>
      </c>
    </row>
    <row r="18" spans="1:5" ht="67.5" x14ac:dyDescent="0.2">
      <c r="A18" s="61" t="s">
        <v>137</v>
      </c>
      <c r="B18" s="62" t="s">
        <v>138</v>
      </c>
      <c r="C18" s="62"/>
      <c r="D18" s="63" t="s">
        <v>139</v>
      </c>
      <c r="E18" s="69">
        <v>157825.22</v>
      </c>
    </row>
    <row r="19" spans="1:5" ht="56.25" x14ac:dyDescent="0.2">
      <c r="A19" s="61" t="s">
        <v>140</v>
      </c>
      <c r="B19" s="62" t="s">
        <v>141</v>
      </c>
      <c r="C19" s="62"/>
      <c r="D19" s="63" t="s">
        <v>142</v>
      </c>
      <c r="E19" s="68">
        <v>138.53</v>
      </c>
    </row>
    <row r="20" spans="1:5" ht="67.5" x14ac:dyDescent="0.2">
      <c r="A20" s="61" t="s">
        <v>143</v>
      </c>
      <c r="B20" s="62" t="s">
        <v>144</v>
      </c>
      <c r="C20" s="62"/>
      <c r="D20" s="63" t="s">
        <v>145</v>
      </c>
      <c r="E20" s="69">
        <v>32891.980000000003</v>
      </c>
    </row>
    <row r="21" spans="1:5" ht="67.5" x14ac:dyDescent="0.2">
      <c r="A21" s="61" t="s">
        <v>146</v>
      </c>
      <c r="B21" s="62" t="s">
        <v>147</v>
      </c>
      <c r="C21" s="62"/>
      <c r="D21" s="63" t="s">
        <v>148</v>
      </c>
      <c r="E21" s="69">
        <v>61184.9</v>
      </c>
    </row>
    <row r="22" spans="1:5" ht="67.5" x14ac:dyDescent="0.2">
      <c r="A22" s="61" t="s">
        <v>149</v>
      </c>
      <c r="B22" s="62" t="s">
        <v>150</v>
      </c>
      <c r="C22" s="62"/>
      <c r="D22" s="63" t="s">
        <v>151</v>
      </c>
      <c r="E22" s="69">
        <v>363096.35</v>
      </c>
    </row>
    <row r="23" spans="1:5" ht="56.25" x14ac:dyDescent="0.2">
      <c r="A23" s="61" t="s">
        <v>149</v>
      </c>
      <c r="B23" s="62" t="s">
        <v>152</v>
      </c>
      <c r="C23" s="62"/>
      <c r="D23" s="63" t="s">
        <v>153</v>
      </c>
      <c r="E23" s="69">
        <v>506420.55</v>
      </c>
    </row>
    <row r="24" spans="1:5" ht="67.5" x14ac:dyDescent="0.2">
      <c r="A24" s="61" t="s">
        <v>154</v>
      </c>
      <c r="B24" s="62" t="s">
        <v>155</v>
      </c>
      <c r="C24" s="62"/>
      <c r="D24" s="63" t="s">
        <v>156</v>
      </c>
      <c r="E24" s="69">
        <v>47849.64</v>
      </c>
    </row>
    <row r="25" spans="1:5" ht="67.5" x14ac:dyDescent="0.2">
      <c r="A25" s="61" t="s">
        <v>154</v>
      </c>
      <c r="B25" s="62" t="s">
        <v>157</v>
      </c>
      <c r="C25" s="62"/>
      <c r="D25" s="63" t="s">
        <v>158</v>
      </c>
      <c r="E25" s="69">
        <v>95456.1</v>
      </c>
    </row>
    <row r="26" spans="1:5" ht="56.25" x14ac:dyDescent="0.2">
      <c r="A26" s="61" t="s">
        <v>159</v>
      </c>
      <c r="B26" s="62" t="s">
        <v>160</v>
      </c>
      <c r="C26" s="62"/>
      <c r="D26" s="63" t="s">
        <v>161</v>
      </c>
      <c r="E26" s="69">
        <v>612875.21</v>
      </c>
    </row>
    <row r="27" spans="1:5" ht="56.25" x14ac:dyDescent="0.2">
      <c r="A27" s="61" t="s">
        <v>162</v>
      </c>
      <c r="B27" s="62" t="s">
        <v>163</v>
      </c>
      <c r="C27" s="62"/>
      <c r="D27" s="63" t="s">
        <v>164</v>
      </c>
      <c r="E27" s="68">
        <v>188.64</v>
      </c>
    </row>
    <row r="28" spans="1:5" ht="67.5" x14ac:dyDescent="0.2">
      <c r="A28" s="61" t="s">
        <v>165</v>
      </c>
      <c r="B28" s="62" t="s">
        <v>166</v>
      </c>
      <c r="C28" s="62"/>
      <c r="D28" s="63" t="s">
        <v>167</v>
      </c>
      <c r="E28" s="69">
        <v>53783.040000000001</v>
      </c>
    </row>
    <row r="29" spans="1:5" ht="67.5" x14ac:dyDescent="0.2">
      <c r="A29" s="61" t="s">
        <v>168</v>
      </c>
      <c r="B29" s="62" t="s">
        <v>169</v>
      </c>
      <c r="C29" s="62"/>
      <c r="D29" s="63" t="s">
        <v>170</v>
      </c>
      <c r="E29" s="69">
        <v>125379.67</v>
      </c>
    </row>
    <row r="30" spans="1:5" ht="56.25" x14ac:dyDescent="0.2">
      <c r="A30" s="61" t="s">
        <v>87</v>
      </c>
      <c r="B30" s="62" t="s">
        <v>171</v>
      </c>
      <c r="C30" s="62"/>
      <c r="D30" s="63" t="s">
        <v>172</v>
      </c>
      <c r="E30" s="68">
        <v>230.8</v>
      </c>
    </row>
    <row r="31" spans="1:5" ht="67.5" x14ac:dyDescent="0.2">
      <c r="A31" s="61" t="s">
        <v>90</v>
      </c>
      <c r="B31" s="62" t="s">
        <v>173</v>
      </c>
      <c r="C31" s="62"/>
      <c r="D31" s="63" t="s">
        <v>174</v>
      </c>
      <c r="E31" s="69">
        <v>697012.32</v>
      </c>
    </row>
    <row r="32" spans="1:5" ht="56.25" x14ac:dyDescent="0.2">
      <c r="A32" s="61" t="s">
        <v>175</v>
      </c>
      <c r="B32" s="62" t="s">
        <v>176</v>
      </c>
      <c r="C32" s="62"/>
      <c r="D32" s="63" t="s">
        <v>177</v>
      </c>
      <c r="E32" s="69">
        <v>768043.6</v>
      </c>
    </row>
    <row r="33" spans="1:5" ht="56.25" x14ac:dyDescent="0.2">
      <c r="A33" s="61" t="s">
        <v>175</v>
      </c>
      <c r="B33" s="62" t="s">
        <v>176</v>
      </c>
      <c r="C33" s="62"/>
      <c r="D33" s="63" t="s">
        <v>177</v>
      </c>
      <c r="E33" s="69">
        <v>845444.83</v>
      </c>
    </row>
    <row r="34" spans="1:5" ht="56.25" x14ac:dyDescent="0.2">
      <c r="A34" s="61" t="s">
        <v>178</v>
      </c>
      <c r="B34" s="62" t="s">
        <v>179</v>
      </c>
      <c r="C34" s="62"/>
      <c r="D34" s="63" t="s">
        <v>180</v>
      </c>
      <c r="E34" s="68">
        <v>272.95999999999998</v>
      </c>
    </row>
    <row r="35" spans="1:5" ht="67.5" x14ac:dyDescent="0.2">
      <c r="A35" s="61" t="s">
        <v>181</v>
      </c>
      <c r="B35" s="62" t="s">
        <v>182</v>
      </c>
      <c r="C35" s="62"/>
      <c r="D35" s="63" t="s">
        <v>183</v>
      </c>
      <c r="E35" s="69">
        <v>55502.13</v>
      </c>
    </row>
    <row r="36" spans="1:5" ht="67.5" x14ac:dyDescent="0.2">
      <c r="A36" s="61" t="s">
        <v>181</v>
      </c>
      <c r="B36" s="62" t="s">
        <v>182</v>
      </c>
      <c r="C36" s="62"/>
      <c r="D36" s="63" t="s">
        <v>183</v>
      </c>
      <c r="E36" s="69">
        <v>55882.84</v>
      </c>
    </row>
    <row r="37" spans="1:5" ht="67.5" x14ac:dyDescent="0.2">
      <c r="A37" s="61" t="s">
        <v>184</v>
      </c>
      <c r="B37" s="62" t="s">
        <v>185</v>
      </c>
      <c r="C37" s="62"/>
      <c r="D37" s="63" t="s">
        <v>186</v>
      </c>
      <c r="E37" s="69">
        <v>152448.62</v>
      </c>
    </row>
    <row r="38" spans="1:5" ht="67.5" x14ac:dyDescent="0.2">
      <c r="A38" s="61" t="s">
        <v>184</v>
      </c>
      <c r="B38" s="62" t="s">
        <v>185</v>
      </c>
      <c r="C38" s="62"/>
      <c r="D38" s="63" t="s">
        <v>186</v>
      </c>
      <c r="E38" s="69">
        <v>160416.73000000001</v>
      </c>
    </row>
    <row r="39" spans="1:5" ht="56.25" x14ac:dyDescent="0.2">
      <c r="A39" s="61" t="s">
        <v>98</v>
      </c>
      <c r="B39" s="62" t="s">
        <v>187</v>
      </c>
      <c r="C39" s="62"/>
      <c r="D39" s="63" t="s">
        <v>188</v>
      </c>
      <c r="E39" s="69">
        <v>872439.35</v>
      </c>
    </row>
    <row r="40" spans="1:5" ht="56.25" x14ac:dyDescent="0.2">
      <c r="A40" s="61" t="s">
        <v>189</v>
      </c>
      <c r="B40" s="62" t="s">
        <v>190</v>
      </c>
      <c r="C40" s="62"/>
      <c r="D40" s="63" t="s">
        <v>191</v>
      </c>
      <c r="E40" s="69">
        <v>985670.57</v>
      </c>
    </row>
    <row r="41" spans="1:5" ht="56.25" x14ac:dyDescent="0.2">
      <c r="A41" s="61" t="s">
        <v>192</v>
      </c>
      <c r="B41" s="62" t="s">
        <v>193</v>
      </c>
      <c r="C41" s="62"/>
      <c r="D41" s="63" t="s">
        <v>194</v>
      </c>
      <c r="E41" s="68">
        <v>323.52999999999997</v>
      </c>
    </row>
    <row r="42" spans="1:5" ht="67.5" x14ac:dyDescent="0.2">
      <c r="A42" s="61" t="s">
        <v>195</v>
      </c>
      <c r="B42" s="62" t="s">
        <v>196</v>
      </c>
      <c r="C42" s="62"/>
      <c r="D42" s="63" t="s">
        <v>197</v>
      </c>
      <c r="E42" s="69">
        <v>186095.48</v>
      </c>
    </row>
    <row r="43" spans="1:5" ht="67.5" x14ac:dyDescent="0.2">
      <c r="A43" s="61" t="s">
        <v>195</v>
      </c>
      <c r="B43" s="62" t="s">
        <v>196</v>
      </c>
      <c r="C43" s="62"/>
      <c r="D43" s="63" t="s">
        <v>197</v>
      </c>
      <c r="E43" s="69">
        <v>187485.68</v>
      </c>
    </row>
    <row r="44" spans="1:5" ht="67.5" x14ac:dyDescent="0.2">
      <c r="A44" s="61" t="s">
        <v>195</v>
      </c>
      <c r="B44" s="62" t="s">
        <v>196</v>
      </c>
      <c r="C44" s="62"/>
      <c r="D44" s="63" t="s">
        <v>197</v>
      </c>
      <c r="E44" s="69">
        <v>217400.23</v>
      </c>
    </row>
    <row r="45" spans="1:5" ht="56.25" x14ac:dyDescent="0.2">
      <c r="A45" s="61" t="s">
        <v>198</v>
      </c>
      <c r="B45" s="62" t="s">
        <v>199</v>
      </c>
      <c r="C45" s="62"/>
      <c r="D45" s="63" t="s">
        <v>200</v>
      </c>
      <c r="E45" s="69">
        <v>989853.99</v>
      </c>
    </row>
    <row r="46" spans="1:5" ht="56.25" x14ac:dyDescent="0.2">
      <c r="A46" s="61" t="s">
        <v>198</v>
      </c>
      <c r="B46" s="62" t="s">
        <v>201</v>
      </c>
      <c r="C46" s="62"/>
      <c r="D46" s="63" t="s">
        <v>202</v>
      </c>
      <c r="E46" s="69">
        <v>1096623.3</v>
      </c>
    </row>
    <row r="47" spans="1:5" ht="56.25" x14ac:dyDescent="0.2">
      <c r="A47" s="61" t="s">
        <v>203</v>
      </c>
      <c r="B47" s="62" t="s">
        <v>204</v>
      </c>
      <c r="C47" s="62"/>
      <c r="D47" s="63" t="s">
        <v>205</v>
      </c>
      <c r="E47" s="68">
        <v>370</v>
      </c>
    </row>
    <row r="48" spans="1:5" ht="67.5" x14ac:dyDescent="0.2">
      <c r="A48" s="61" t="s">
        <v>206</v>
      </c>
      <c r="B48" s="62" t="s">
        <v>207</v>
      </c>
      <c r="C48" s="62"/>
      <c r="D48" s="63" t="s">
        <v>208</v>
      </c>
      <c r="E48" s="69">
        <v>56263.55</v>
      </c>
    </row>
    <row r="49" spans="1:5" ht="67.5" x14ac:dyDescent="0.2">
      <c r="A49" s="61" t="s">
        <v>209</v>
      </c>
      <c r="B49" s="62" t="s">
        <v>210</v>
      </c>
      <c r="C49" s="62"/>
      <c r="D49" s="63" t="s">
        <v>211</v>
      </c>
      <c r="E49" s="69">
        <v>218790.43</v>
      </c>
    </row>
    <row r="50" spans="1:5" ht="67.5" x14ac:dyDescent="0.2">
      <c r="A50" s="61" t="s">
        <v>209</v>
      </c>
      <c r="B50" s="62" t="s">
        <v>210</v>
      </c>
      <c r="C50" s="62"/>
      <c r="D50" s="63" t="s">
        <v>211</v>
      </c>
      <c r="E50" s="69">
        <v>235477.91</v>
      </c>
    </row>
    <row r="51" spans="1:5" ht="56.25" x14ac:dyDescent="0.2">
      <c r="A51" s="61" t="s">
        <v>212</v>
      </c>
      <c r="B51" s="62" t="s">
        <v>213</v>
      </c>
      <c r="C51" s="62"/>
      <c r="D51" s="63" t="s">
        <v>214</v>
      </c>
      <c r="E51" s="69">
        <v>1098708.6000000001</v>
      </c>
    </row>
    <row r="52" spans="1:5" ht="56.25" x14ac:dyDescent="0.2">
      <c r="A52" s="61" t="s">
        <v>212</v>
      </c>
      <c r="B52" s="62" t="s">
        <v>213</v>
      </c>
      <c r="C52" s="62"/>
      <c r="D52" s="63" t="s">
        <v>214</v>
      </c>
      <c r="E52" s="69">
        <v>1106746.21</v>
      </c>
    </row>
    <row r="53" spans="1:5" ht="67.5" x14ac:dyDescent="0.2">
      <c r="A53" s="61" t="s">
        <v>215</v>
      </c>
      <c r="B53" s="62" t="s">
        <v>216</v>
      </c>
      <c r="C53" s="62"/>
      <c r="D53" s="63" t="s">
        <v>217</v>
      </c>
      <c r="E53" s="69">
        <v>56400.53</v>
      </c>
    </row>
    <row r="54" spans="1:5" ht="56.25" x14ac:dyDescent="0.2">
      <c r="A54" s="61" t="s">
        <v>218</v>
      </c>
      <c r="B54" s="62" t="s">
        <v>219</v>
      </c>
      <c r="C54" s="62"/>
      <c r="D54" s="63" t="s">
        <v>220</v>
      </c>
      <c r="E54" s="68">
        <v>416.47</v>
      </c>
    </row>
    <row r="55" spans="1:5" ht="67.5" x14ac:dyDescent="0.2">
      <c r="A55" s="61" t="s">
        <v>112</v>
      </c>
      <c r="B55" s="62" t="s">
        <v>221</v>
      </c>
      <c r="C55" s="62"/>
      <c r="D55" s="63" t="s">
        <v>222</v>
      </c>
      <c r="E55" s="69">
        <v>236868.11</v>
      </c>
    </row>
    <row r="56" spans="1:5" ht="67.5" x14ac:dyDescent="0.2">
      <c r="A56" s="61" t="s">
        <v>112</v>
      </c>
      <c r="B56" s="62" t="s">
        <v>221</v>
      </c>
      <c r="C56" s="62"/>
      <c r="D56" s="63" t="s">
        <v>222</v>
      </c>
      <c r="E56" s="69">
        <v>244160.03</v>
      </c>
    </row>
    <row r="57" spans="1:5" ht="67.5" x14ac:dyDescent="0.2">
      <c r="A57" s="61" t="s">
        <v>223</v>
      </c>
      <c r="B57" s="62" t="s">
        <v>224</v>
      </c>
      <c r="C57" s="62"/>
      <c r="D57" s="63" t="s">
        <v>225</v>
      </c>
      <c r="E57" s="69">
        <v>57420.01</v>
      </c>
    </row>
    <row r="58" spans="1:5" ht="56.25" x14ac:dyDescent="0.2">
      <c r="A58" s="61" t="s">
        <v>226</v>
      </c>
      <c r="B58" s="62" t="s">
        <v>227</v>
      </c>
      <c r="C58" s="62"/>
      <c r="D58" s="63" t="s">
        <v>228</v>
      </c>
      <c r="E58" s="68">
        <v>432.37</v>
      </c>
    </row>
    <row r="59" spans="1:5" ht="67.5" x14ac:dyDescent="0.2">
      <c r="A59" s="61" t="s">
        <v>229</v>
      </c>
      <c r="B59" s="62" t="s">
        <v>230</v>
      </c>
      <c r="C59" s="62"/>
      <c r="D59" s="63" t="s">
        <v>231</v>
      </c>
      <c r="E59" s="69">
        <v>245550.23</v>
      </c>
    </row>
    <row r="60" spans="1:5" ht="67.5" x14ac:dyDescent="0.2">
      <c r="A60" s="61" t="s">
        <v>229</v>
      </c>
      <c r="B60" s="62" t="s">
        <v>230</v>
      </c>
      <c r="C60" s="62"/>
      <c r="D60" s="63" t="s">
        <v>231</v>
      </c>
      <c r="E60" s="69">
        <v>253190.41</v>
      </c>
    </row>
    <row r="61" spans="1:5" ht="45" x14ac:dyDescent="0.2">
      <c r="A61" s="61" t="s">
        <v>229</v>
      </c>
      <c r="B61" s="62" t="s">
        <v>232</v>
      </c>
      <c r="C61" s="62"/>
      <c r="D61" s="63" t="s">
        <v>233</v>
      </c>
      <c r="E61" s="69">
        <v>1108831.51</v>
      </c>
    </row>
    <row r="62" spans="1:5" ht="45" x14ac:dyDescent="0.2">
      <c r="A62" s="61" t="s">
        <v>229</v>
      </c>
      <c r="B62" s="62" t="s">
        <v>232</v>
      </c>
      <c r="C62" s="62"/>
      <c r="D62" s="63" t="s">
        <v>233</v>
      </c>
      <c r="E62" s="69">
        <v>1241954.49</v>
      </c>
    </row>
    <row r="63" spans="1:5" ht="45" x14ac:dyDescent="0.2">
      <c r="A63" s="61" t="s">
        <v>229</v>
      </c>
      <c r="B63" s="62" t="s">
        <v>232</v>
      </c>
      <c r="C63" s="62"/>
      <c r="D63" s="63" t="s">
        <v>233</v>
      </c>
      <c r="E63" s="69">
        <v>1261278</v>
      </c>
    </row>
    <row r="64" spans="1:5" ht="45" x14ac:dyDescent="0.2">
      <c r="A64" s="61" t="s">
        <v>229</v>
      </c>
      <c r="B64" s="62" t="s">
        <v>232</v>
      </c>
      <c r="C64" s="62"/>
      <c r="D64" s="63" t="s">
        <v>233</v>
      </c>
      <c r="E64" s="69">
        <v>1262546.1100000001</v>
      </c>
    </row>
    <row r="65" spans="1:5" ht="45" x14ac:dyDescent="0.2">
      <c r="A65" s="61" t="s">
        <v>234</v>
      </c>
      <c r="B65" s="62" t="s">
        <v>235</v>
      </c>
      <c r="C65" s="62"/>
      <c r="D65" s="63" t="s">
        <v>233</v>
      </c>
      <c r="E65" s="68">
        <v>501.49</v>
      </c>
    </row>
    <row r="66" spans="1:5" ht="45" x14ac:dyDescent="0.2">
      <c r="A66" s="61" t="s">
        <v>234</v>
      </c>
      <c r="B66" s="62" t="s">
        <v>236</v>
      </c>
      <c r="C66" s="62"/>
      <c r="D66" s="63" t="s">
        <v>233</v>
      </c>
      <c r="E66" s="69">
        <v>67854.06</v>
      </c>
    </row>
    <row r="67" spans="1:5" ht="67.5" x14ac:dyDescent="0.2">
      <c r="A67" s="61" t="s">
        <v>237</v>
      </c>
      <c r="B67" s="62" t="s">
        <v>238</v>
      </c>
      <c r="C67" s="62"/>
      <c r="D67" s="63" t="s">
        <v>239</v>
      </c>
      <c r="E67" s="69">
        <v>254295.24</v>
      </c>
    </row>
    <row r="68" spans="1:5" ht="45" x14ac:dyDescent="0.2">
      <c r="A68" s="61" t="s">
        <v>240</v>
      </c>
      <c r="B68" s="62" t="s">
        <v>241</v>
      </c>
      <c r="C68" s="62"/>
      <c r="D68" s="63" t="s">
        <v>233</v>
      </c>
      <c r="E68" s="69">
        <v>1264631.4099999999</v>
      </c>
    </row>
    <row r="69" spans="1:5" ht="45" x14ac:dyDescent="0.2">
      <c r="A69" s="61" t="s">
        <v>240</v>
      </c>
      <c r="B69" s="62" t="s">
        <v>241</v>
      </c>
      <c r="C69" s="62"/>
      <c r="D69" s="63" t="s">
        <v>233</v>
      </c>
      <c r="E69" s="69">
        <v>1265457.04</v>
      </c>
    </row>
    <row r="70" spans="1:5" ht="45" x14ac:dyDescent="0.2">
      <c r="A70" s="61" t="s">
        <v>240</v>
      </c>
      <c r="B70" s="62" t="s">
        <v>241</v>
      </c>
      <c r="C70" s="62"/>
      <c r="D70" s="63" t="s">
        <v>233</v>
      </c>
      <c r="E70" s="69">
        <v>1340774.83</v>
      </c>
    </row>
    <row r="71" spans="1:5" ht="45" x14ac:dyDescent="0.2">
      <c r="A71" s="61" t="s">
        <v>242</v>
      </c>
      <c r="B71" s="62" t="s">
        <v>243</v>
      </c>
      <c r="C71" s="62"/>
      <c r="D71" s="63" t="s">
        <v>233</v>
      </c>
      <c r="E71" s="69">
        <v>1389633.11</v>
      </c>
    </row>
    <row r="72" spans="1:5" ht="45" x14ac:dyDescent="0.2">
      <c r="A72" s="61" t="s">
        <v>244</v>
      </c>
      <c r="B72" s="62" t="s">
        <v>245</v>
      </c>
      <c r="C72" s="62"/>
      <c r="D72" s="63" t="s">
        <v>233</v>
      </c>
      <c r="E72" s="69">
        <v>74308.56</v>
      </c>
    </row>
    <row r="73" spans="1:5" ht="45" x14ac:dyDescent="0.2">
      <c r="A73" s="61" t="s">
        <v>244</v>
      </c>
      <c r="B73" s="62" t="s">
        <v>245</v>
      </c>
      <c r="C73" s="62"/>
      <c r="D73" s="63" t="s">
        <v>233</v>
      </c>
      <c r="E73" s="69">
        <v>81398.039999999994</v>
      </c>
    </row>
    <row r="74" spans="1:5" ht="45" x14ac:dyDescent="0.2">
      <c r="A74" s="61" t="s">
        <v>244</v>
      </c>
      <c r="B74" s="62" t="s">
        <v>245</v>
      </c>
      <c r="C74" s="62"/>
      <c r="D74" s="63" t="s">
        <v>233</v>
      </c>
      <c r="E74" s="69">
        <v>82932.34</v>
      </c>
    </row>
    <row r="75" spans="1:5" ht="45" x14ac:dyDescent="0.2">
      <c r="A75" s="61" t="s">
        <v>244</v>
      </c>
      <c r="B75" s="62" t="s">
        <v>245</v>
      </c>
      <c r="C75" s="62"/>
      <c r="D75" s="63" t="s">
        <v>233</v>
      </c>
      <c r="E75" s="69">
        <v>97798.33</v>
      </c>
    </row>
    <row r="76" spans="1:5" ht="45" x14ac:dyDescent="0.2">
      <c r="A76" s="61" t="s">
        <v>246</v>
      </c>
      <c r="B76" s="62" t="s">
        <v>247</v>
      </c>
      <c r="C76" s="62"/>
      <c r="D76" s="63" t="s">
        <v>120</v>
      </c>
      <c r="E76" s="69">
        <v>289513.18</v>
      </c>
    </row>
    <row r="77" spans="1:5" ht="45" x14ac:dyDescent="0.2">
      <c r="A77" s="61" t="s">
        <v>248</v>
      </c>
      <c r="B77" s="62" t="s">
        <v>249</v>
      </c>
      <c r="C77" s="62"/>
      <c r="D77" s="63" t="s">
        <v>233</v>
      </c>
      <c r="E77" s="68">
        <v>535.13</v>
      </c>
    </row>
    <row r="78" spans="1:5" ht="45" x14ac:dyDescent="0.2">
      <c r="A78" s="61" t="s">
        <v>250</v>
      </c>
      <c r="B78" s="62" t="s">
        <v>251</v>
      </c>
      <c r="C78" s="62"/>
      <c r="D78" s="63" t="s">
        <v>233</v>
      </c>
      <c r="E78" s="69">
        <v>1397514.41</v>
      </c>
    </row>
    <row r="79" spans="1:5" ht="45" x14ac:dyDescent="0.2">
      <c r="A79" s="61" t="s">
        <v>250</v>
      </c>
      <c r="B79" s="62" t="s">
        <v>251</v>
      </c>
      <c r="C79" s="62"/>
      <c r="D79" s="63" t="s">
        <v>233</v>
      </c>
      <c r="E79" s="69">
        <v>1491008.39</v>
      </c>
    </row>
    <row r="80" spans="1:5" ht="12.75" x14ac:dyDescent="0.2">
      <c r="A80" s="42" t="s">
        <v>121</v>
      </c>
      <c r="B80" s="42"/>
      <c r="C80" s="42"/>
      <c r="D80" s="42"/>
      <c r="E80" s="44">
        <v>1878855.03</v>
      </c>
    </row>
  </sheetData>
  <mergeCells count="79">
    <mergeCell ref="A80:D80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E10:E11"/>
    <mergeCell ref="A12:D12"/>
    <mergeCell ref="B13:C13"/>
    <mergeCell ref="A1:D1"/>
    <mergeCell ref="A2:D2"/>
    <mergeCell ref="A4:B4"/>
    <mergeCell ref="C4:D4"/>
    <mergeCell ref="A8:B8"/>
    <mergeCell ref="C8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22" workbookViewId="0">
      <selection activeCell="H41" sqref="H41"/>
    </sheetView>
  </sheetViews>
  <sheetFormatPr defaultRowHeight="11.25" x14ac:dyDescent="0.2"/>
  <cols>
    <col min="1" max="1" width="16.33203125" customWidth="1"/>
    <col min="2" max="2" width="16.5" customWidth="1"/>
    <col min="3" max="3" width="25.1640625" customWidth="1"/>
    <col min="4" max="4" width="34" customWidth="1"/>
    <col min="5" max="5" width="32.5" customWidth="1"/>
  </cols>
  <sheetData>
    <row r="1" spans="1:5" ht="12.75" x14ac:dyDescent="0.2">
      <c r="A1" s="75" t="s">
        <v>50</v>
      </c>
      <c r="B1" s="75"/>
      <c r="C1" s="75"/>
      <c r="D1" s="75"/>
      <c r="E1" s="76"/>
    </row>
    <row r="2" spans="1:5" ht="15.75" x14ac:dyDescent="0.2">
      <c r="A2" s="77" t="s">
        <v>51</v>
      </c>
      <c r="B2" s="77"/>
      <c r="C2" s="77"/>
      <c r="D2" s="77"/>
      <c r="E2" s="76"/>
    </row>
    <row r="3" spans="1:5" x14ac:dyDescent="0.2">
      <c r="A3" s="76"/>
      <c r="B3" s="76"/>
      <c r="C3" s="76"/>
      <c r="D3" s="76"/>
      <c r="E3" s="76"/>
    </row>
    <row r="4" spans="1:5" x14ac:dyDescent="0.2">
      <c r="A4" s="70" t="s">
        <v>52</v>
      </c>
      <c r="B4" s="70"/>
      <c r="C4" s="70" t="s">
        <v>53</v>
      </c>
      <c r="D4" s="70"/>
      <c r="E4" s="76"/>
    </row>
    <row r="5" spans="1:5" x14ac:dyDescent="0.2">
      <c r="A5" s="76"/>
      <c r="B5" s="76"/>
      <c r="C5" s="76"/>
      <c r="D5" s="76"/>
      <c r="E5" s="76"/>
    </row>
    <row r="6" spans="1:5" x14ac:dyDescent="0.2">
      <c r="A6" s="76" t="s">
        <v>54</v>
      </c>
      <c r="B6" s="76"/>
      <c r="C6" s="76"/>
      <c r="D6" s="76"/>
      <c r="E6" s="76"/>
    </row>
    <row r="7" spans="1:5" x14ac:dyDescent="0.2">
      <c r="A7" s="76"/>
      <c r="B7" s="76"/>
      <c r="C7" s="76"/>
      <c r="D7" s="76"/>
      <c r="E7" s="76"/>
    </row>
    <row r="8" spans="1:5" x14ac:dyDescent="0.2">
      <c r="A8" s="71" t="s">
        <v>3</v>
      </c>
      <c r="B8" s="71"/>
      <c r="C8" s="71" t="s">
        <v>252</v>
      </c>
      <c r="D8" s="71"/>
      <c r="E8" s="78"/>
    </row>
    <row r="9" spans="1:5" x14ac:dyDescent="0.2">
      <c r="A9" s="78"/>
      <c r="B9" s="78"/>
      <c r="C9" s="78"/>
      <c r="D9" s="78"/>
      <c r="E9" s="78"/>
    </row>
    <row r="10" spans="1:5" x14ac:dyDescent="0.2">
      <c r="A10" s="72" t="s">
        <v>55</v>
      </c>
      <c r="B10" s="72" t="s">
        <v>56</v>
      </c>
      <c r="C10" s="72"/>
      <c r="D10" s="72" t="s">
        <v>57</v>
      </c>
      <c r="E10" s="72"/>
    </row>
    <row r="11" spans="1:5" x14ac:dyDescent="0.2">
      <c r="A11" s="72"/>
      <c r="B11" s="72"/>
      <c r="C11" s="72"/>
      <c r="D11" s="72"/>
      <c r="E11" s="72"/>
    </row>
    <row r="12" spans="1:5" x14ac:dyDescent="0.2">
      <c r="A12" s="73" t="s">
        <v>58</v>
      </c>
      <c r="B12" s="73"/>
      <c r="C12" s="73"/>
      <c r="D12" s="73"/>
      <c r="E12" s="74">
        <v>0</v>
      </c>
    </row>
    <row r="13" spans="1:5" ht="67.5" x14ac:dyDescent="0.2">
      <c r="A13" s="79" t="s">
        <v>253</v>
      </c>
      <c r="B13" s="71" t="s">
        <v>254</v>
      </c>
      <c r="C13" s="71"/>
      <c r="D13" s="80" t="s">
        <v>255</v>
      </c>
      <c r="E13" s="68">
        <v>500</v>
      </c>
    </row>
    <row r="14" spans="1:5" ht="56.25" x14ac:dyDescent="0.2">
      <c r="A14" s="79" t="s">
        <v>67</v>
      </c>
      <c r="B14" s="71" t="s">
        <v>256</v>
      </c>
      <c r="C14" s="71"/>
      <c r="D14" s="80" t="s">
        <v>257</v>
      </c>
      <c r="E14" s="69">
        <v>37300</v>
      </c>
    </row>
    <row r="15" spans="1:5" ht="78.75" x14ac:dyDescent="0.2">
      <c r="A15" s="79" t="s">
        <v>101</v>
      </c>
      <c r="B15" s="71" t="s">
        <v>258</v>
      </c>
      <c r="C15" s="71"/>
      <c r="D15" s="80" t="s">
        <v>259</v>
      </c>
      <c r="E15" s="69">
        <v>6546</v>
      </c>
    </row>
    <row r="16" spans="1:5" ht="90" x14ac:dyDescent="0.2">
      <c r="A16" s="79" t="s">
        <v>260</v>
      </c>
      <c r="B16" s="71" t="s">
        <v>261</v>
      </c>
      <c r="C16" s="71"/>
      <c r="D16" s="80" t="s">
        <v>262</v>
      </c>
      <c r="E16" s="69">
        <v>13092</v>
      </c>
    </row>
    <row r="17" spans="1:5" ht="78.75" x14ac:dyDescent="0.2">
      <c r="A17" s="79" t="s">
        <v>260</v>
      </c>
      <c r="B17" s="71" t="s">
        <v>263</v>
      </c>
      <c r="C17" s="71"/>
      <c r="D17" s="80" t="s">
        <v>264</v>
      </c>
      <c r="E17" s="69">
        <v>2295</v>
      </c>
    </row>
    <row r="18" spans="1:5" ht="67.5" x14ac:dyDescent="0.2">
      <c r="A18" s="79" t="s">
        <v>115</v>
      </c>
      <c r="B18" s="71" t="s">
        <v>265</v>
      </c>
      <c r="C18" s="71"/>
      <c r="D18" s="80" t="s">
        <v>266</v>
      </c>
      <c r="E18" s="69">
        <v>23388</v>
      </c>
    </row>
    <row r="19" spans="1:5" ht="67.5" x14ac:dyDescent="0.2">
      <c r="A19" s="79" t="s">
        <v>115</v>
      </c>
      <c r="B19" s="71" t="s">
        <v>265</v>
      </c>
      <c r="C19" s="71"/>
      <c r="D19" s="80" t="s">
        <v>266</v>
      </c>
      <c r="E19" s="68">
        <v>800</v>
      </c>
    </row>
    <row r="20" spans="1:5" ht="78.75" x14ac:dyDescent="0.2">
      <c r="A20" s="79" t="s">
        <v>226</v>
      </c>
      <c r="B20" s="71" t="s">
        <v>267</v>
      </c>
      <c r="C20" s="71"/>
      <c r="D20" s="80" t="s">
        <v>268</v>
      </c>
      <c r="E20" s="69">
        <v>7650</v>
      </c>
    </row>
    <row r="21" spans="1:5" ht="45" x14ac:dyDescent="0.2">
      <c r="A21" s="79" t="s">
        <v>269</v>
      </c>
      <c r="B21" s="71" t="s">
        <v>270</v>
      </c>
      <c r="C21" s="71"/>
      <c r="D21" s="80" t="s">
        <v>233</v>
      </c>
      <c r="E21" s="69">
        <v>17592</v>
      </c>
    </row>
    <row r="22" spans="1:5" ht="45" x14ac:dyDescent="0.2">
      <c r="A22" s="79" t="s">
        <v>271</v>
      </c>
      <c r="B22" s="71" t="s">
        <v>272</v>
      </c>
      <c r="C22" s="71"/>
      <c r="D22" s="80" t="s">
        <v>233</v>
      </c>
      <c r="E22" s="69">
        <v>2080</v>
      </c>
    </row>
    <row r="23" spans="1:5" ht="45" x14ac:dyDescent="0.2">
      <c r="A23" s="79" t="s">
        <v>273</v>
      </c>
      <c r="B23" s="71" t="s">
        <v>274</v>
      </c>
      <c r="C23" s="71"/>
      <c r="D23" s="80" t="s">
        <v>120</v>
      </c>
      <c r="E23" s="69">
        <v>3419</v>
      </c>
    </row>
    <row r="24" spans="1:5" ht="45" x14ac:dyDescent="0.2">
      <c r="A24" s="79" t="s">
        <v>273</v>
      </c>
      <c r="B24" s="71" t="s">
        <v>275</v>
      </c>
      <c r="C24" s="71"/>
      <c r="D24" s="80" t="s">
        <v>120</v>
      </c>
      <c r="E24" s="69">
        <v>6838</v>
      </c>
    </row>
    <row r="25" spans="1:5" ht="45" x14ac:dyDescent="0.2">
      <c r="A25" s="79" t="s">
        <v>276</v>
      </c>
      <c r="B25" s="71" t="s">
        <v>277</v>
      </c>
      <c r="C25" s="71"/>
      <c r="D25" s="80" t="s">
        <v>233</v>
      </c>
      <c r="E25" s="69">
        <v>16200</v>
      </c>
    </row>
    <row r="26" spans="1:5" ht="45" x14ac:dyDescent="0.2">
      <c r="A26" s="79" t="s">
        <v>278</v>
      </c>
      <c r="B26" s="71" t="s">
        <v>279</v>
      </c>
      <c r="C26" s="71"/>
      <c r="D26" s="80" t="s">
        <v>233</v>
      </c>
      <c r="E26" s="69">
        <v>5000</v>
      </c>
    </row>
    <row r="27" spans="1:5" ht="12.75" x14ac:dyDescent="0.2">
      <c r="A27" s="81" t="s">
        <v>121</v>
      </c>
      <c r="B27" s="81"/>
      <c r="C27" s="81"/>
      <c r="D27" s="81"/>
      <c r="E27" s="44">
        <v>116548</v>
      </c>
    </row>
  </sheetData>
  <mergeCells count="26">
    <mergeCell ref="B26:C26"/>
    <mergeCell ref="A27:D27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E10:E11"/>
    <mergeCell ref="A12:D12"/>
    <mergeCell ref="B13:C13"/>
    <mergeCell ref="A1:D1"/>
    <mergeCell ref="A2:D2"/>
    <mergeCell ref="A4:B4"/>
    <mergeCell ref="C4:D4"/>
    <mergeCell ref="A8:B8"/>
    <mergeCell ref="C8:D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31" workbookViewId="0">
      <selection activeCell="J14" sqref="J14"/>
    </sheetView>
  </sheetViews>
  <sheetFormatPr defaultRowHeight="11.25" x14ac:dyDescent="0.2"/>
  <cols>
    <col min="1" max="1" width="10.83203125" style="59" customWidth="1"/>
    <col min="2" max="2" width="7" style="59" customWidth="1"/>
    <col min="3" max="3" width="25.33203125" style="59" customWidth="1"/>
    <col min="4" max="4" width="46.6640625" style="59" customWidth="1"/>
    <col min="5" max="5" width="25.33203125" style="59" customWidth="1"/>
  </cols>
  <sheetData>
    <row r="1" spans="1:10" ht="12.75" x14ac:dyDescent="0.2">
      <c r="A1" s="58" t="s">
        <v>50</v>
      </c>
      <c r="B1" s="58"/>
      <c r="C1" s="58"/>
      <c r="D1" s="58"/>
    </row>
    <row r="2" spans="1:10" ht="15.75" x14ac:dyDescent="0.2">
      <c r="A2" s="60" t="s">
        <v>51</v>
      </c>
      <c r="B2" s="60"/>
      <c r="C2" s="60"/>
      <c r="D2" s="60"/>
    </row>
    <row r="4" spans="1:10" x14ac:dyDescent="0.2">
      <c r="A4" s="39" t="s">
        <v>52</v>
      </c>
      <c r="B4" s="39"/>
      <c r="C4" s="39" t="s">
        <v>53</v>
      </c>
      <c r="D4" s="39"/>
    </row>
    <row r="6" spans="1:10" x14ac:dyDescent="0.2">
      <c r="A6" s="59" t="s">
        <v>54</v>
      </c>
    </row>
    <row r="8" spans="1:10" x14ac:dyDescent="0.2">
      <c r="A8" s="62" t="s">
        <v>3</v>
      </c>
      <c r="B8" s="62"/>
      <c r="C8" s="62" t="s">
        <v>280</v>
      </c>
      <c r="D8" s="62"/>
      <c r="E8" s="43"/>
    </row>
    <row r="9" spans="1:10" x14ac:dyDescent="0.2">
      <c r="A9" s="43"/>
      <c r="B9" s="43"/>
      <c r="C9" s="43"/>
      <c r="D9" s="43"/>
      <c r="E9" s="43"/>
    </row>
    <row r="10" spans="1:10" x14ac:dyDescent="0.2">
      <c r="A10" s="40" t="s">
        <v>55</v>
      </c>
      <c r="B10" s="40" t="s">
        <v>56</v>
      </c>
      <c r="C10" s="40"/>
      <c r="D10" s="40" t="s">
        <v>57</v>
      </c>
      <c r="E10" s="40"/>
    </row>
    <row r="11" spans="1:10" x14ac:dyDescent="0.2">
      <c r="A11" s="40"/>
      <c r="B11" s="40"/>
      <c r="C11" s="40"/>
      <c r="D11" s="40"/>
      <c r="E11" s="40"/>
    </row>
    <row r="12" spans="1:10" x14ac:dyDescent="0.2">
      <c r="A12" s="41" t="s">
        <v>58</v>
      </c>
      <c r="B12" s="41"/>
      <c r="C12" s="41"/>
      <c r="D12" s="41"/>
      <c r="E12" s="85">
        <v>0</v>
      </c>
    </row>
    <row r="13" spans="1:10" ht="59.25" customHeight="1" x14ac:dyDescent="0.2">
      <c r="A13" s="61" t="s">
        <v>281</v>
      </c>
      <c r="B13" s="62" t="s">
        <v>282</v>
      </c>
      <c r="C13" s="62"/>
      <c r="D13" s="63" t="s">
        <v>283</v>
      </c>
      <c r="E13" s="86">
        <v>2480</v>
      </c>
    </row>
    <row r="14" spans="1:10" ht="57.75" customHeight="1" x14ac:dyDescent="0.2">
      <c r="A14" s="61" t="s">
        <v>67</v>
      </c>
      <c r="B14" s="62" t="s">
        <v>284</v>
      </c>
      <c r="C14" s="62"/>
      <c r="D14" s="63" t="s">
        <v>285</v>
      </c>
      <c r="E14" s="86">
        <v>58934</v>
      </c>
      <c r="J14" s="89"/>
    </row>
    <row r="15" spans="1:10" ht="93" customHeight="1" x14ac:dyDescent="0.2">
      <c r="A15" s="61" t="s">
        <v>70</v>
      </c>
      <c r="B15" s="62" t="s">
        <v>286</v>
      </c>
      <c r="C15" s="62"/>
      <c r="D15" s="63" t="s">
        <v>287</v>
      </c>
      <c r="E15" s="86">
        <v>13743.99</v>
      </c>
    </row>
    <row r="16" spans="1:10" ht="72.75" customHeight="1" x14ac:dyDescent="0.2">
      <c r="A16" s="61" t="s">
        <v>154</v>
      </c>
      <c r="B16" s="62" t="s">
        <v>288</v>
      </c>
      <c r="C16" s="62"/>
      <c r="D16" s="63" t="s">
        <v>289</v>
      </c>
      <c r="E16" s="86">
        <v>1500</v>
      </c>
    </row>
    <row r="17" spans="1:5" ht="60" customHeight="1" x14ac:dyDescent="0.2">
      <c r="A17" s="61" t="s">
        <v>290</v>
      </c>
      <c r="B17" s="62" t="s">
        <v>291</v>
      </c>
      <c r="C17" s="62"/>
      <c r="D17" s="63" t="s">
        <v>292</v>
      </c>
      <c r="E17" s="86">
        <v>45813.3</v>
      </c>
    </row>
    <row r="18" spans="1:5" ht="91.5" customHeight="1" x14ac:dyDescent="0.2">
      <c r="A18" s="61" t="s">
        <v>81</v>
      </c>
      <c r="B18" s="62" t="s">
        <v>293</v>
      </c>
      <c r="C18" s="62"/>
      <c r="D18" s="63" t="s">
        <v>294</v>
      </c>
      <c r="E18" s="86">
        <v>61414</v>
      </c>
    </row>
    <row r="19" spans="1:5" ht="103.5" customHeight="1" x14ac:dyDescent="0.2">
      <c r="A19" s="61" t="s">
        <v>295</v>
      </c>
      <c r="B19" s="62" t="s">
        <v>296</v>
      </c>
      <c r="C19" s="62"/>
      <c r="D19" s="63" t="s">
        <v>297</v>
      </c>
      <c r="E19" s="86">
        <v>7500</v>
      </c>
    </row>
    <row r="20" spans="1:5" ht="93" customHeight="1" x14ac:dyDescent="0.2">
      <c r="A20" s="61" t="s">
        <v>295</v>
      </c>
      <c r="B20" s="62" t="s">
        <v>298</v>
      </c>
      <c r="C20" s="62"/>
      <c r="D20" s="63" t="s">
        <v>299</v>
      </c>
      <c r="E20" s="86">
        <v>14550</v>
      </c>
    </row>
    <row r="21" spans="1:5" ht="70.5" customHeight="1" x14ac:dyDescent="0.2">
      <c r="A21" s="61" t="s">
        <v>300</v>
      </c>
      <c r="B21" s="62" t="s">
        <v>301</v>
      </c>
      <c r="C21" s="62"/>
      <c r="D21" s="63" t="s">
        <v>302</v>
      </c>
      <c r="E21" s="86">
        <v>36675</v>
      </c>
    </row>
    <row r="22" spans="1:5" ht="75" customHeight="1" x14ac:dyDescent="0.2">
      <c r="A22" s="61" t="s">
        <v>195</v>
      </c>
      <c r="B22" s="62" t="s">
        <v>303</v>
      </c>
      <c r="C22" s="62"/>
      <c r="D22" s="63" t="s">
        <v>304</v>
      </c>
      <c r="E22" s="86">
        <v>3000</v>
      </c>
    </row>
    <row r="23" spans="1:5" ht="46.5" customHeight="1" x14ac:dyDescent="0.2">
      <c r="A23" s="61" t="s">
        <v>195</v>
      </c>
      <c r="B23" s="62" t="s">
        <v>305</v>
      </c>
      <c r="C23" s="62"/>
      <c r="D23" s="63" t="s">
        <v>306</v>
      </c>
      <c r="E23" s="86">
        <v>164637</v>
      </c>
    </row>
    <row r="24" spans="1:5" ht="57.75" customHeight="1" x14ac:dyDescent="0.2">
      <c r="A24" s="61" t="s">
        <v>195</v>
      </c>
      <c r="B24" s="62" t="s">
        <v>307</v>
      </c>
      <c r="C24" s="62"/>
      <c r="D24" s="63" t="s">
        <v>308</v>
      </c>
      <c r="E24" s="86">
        <v>246647.5</v>
      </c>
    </row>
    <row r="25" spans="1:5" ht="57.75" customHeight="1" x14ac:dyDescent="0.2">
      <c r="A25" s="61" t="s">
        <v>195</v>
      </c>
      <c r="B25" s="62" t="s">
        <v>309</v>
      </c>
      <c r="C25" s="62"/>
      <c r="D25" s="63" t="s">
        <v>310</v>
      </c>
      <c r="E25" s="86">
        <v>374096.25</v>
      </c>
    </row>
    <row r="26" spans="1:5" ht="60.75" customHeight="1" x14ac:dyDescent="0.2">
      <c r="A26" s="61" t="s">
        <v>311</v>
      </c>
      <c r="B26" s="62" t="s">
        <v>312</v>
      </c>
      <c r="C26" s="62"/>
      <c r="D26" s="63" t="s">
        <v>313</v>
      </c>
      <c r="E26" s="86">
        <v>63894</v>
      </c>
    </row>
    <row r="27" spans="1:5" ht="57.75" customHeight="1" x14ac:dyDescent="0.2">
      <c r="A27" s="61" t="s">
        <v>106</v>
      </c>
      <c r="B27" s="62" t="s">
        <v>314</v>
      </c>
      <c r="C27" s="62"/>
      <c r="D27" s="63" t="s">
        <v>315</v>
      </c>
      <c r="E27" s="86">
        <v>698934.5</v>
      </c>
    </row>
    <row r="28" spans="1:5" ht="59.25" customHeight="1" x14ac:dyDescent="0.2">
      <c r="A28" s="61" t="s">
        <v>198</v>
      </c>
      <c r="B28" s="62" t="s">
        <v>316</v>
      </c>
      <c r="C28" s="62"/>
      <c r="D28" s="63" t="s">
        <v>317</v>
      </c>
      <c r="E28" s="86">
        <v>1205674.8</v>
      </c>
    </row>
    <row r="29" spans="1:5" ht="59.25" customHeight="1" x14ac:dyDescent="0.2">
      <c r="A29" s="61" t="s">
        <v>318</v>
      </c>
      <c r="B29" s="62" t="s">
        <v>319</v>
      </c>
      <c r="C29" s="62"/>
      <c r="D29" s="63" t="s">
        <v>320</v>
      </c>
      <c r="E29" s="86">
        <v>1305528.3999999999</v>
      </c>
    </row>
    <row r="30" spans="1:5" ht="62.25" customHeight="1" x14ac:dyDescent="0.2">
      <c r="A30" s="61" t="s">
        <v>318</v>
      </c>
      <c r="B30" s="62" t="s">
        <v>321</v>
      </c>
      <c r="C30" s="62"/>
      <c r="D30" s="63" t="s">
        <v>322</v>
      </c>
      <c r="E30" s="86">
        <v>1319831.1499999999</v>
      </c>
    </row>
    <row r="31" spans="1:5" ht="71.25" customHeight="1" x14ac:dyDescent="0.2">
      <c r="A31" s="61" t="s">
        <v>226</v>
      </c>
      <c r="B31" s="62" t="s">
        <v>323</v>
      </c>
      <c r="C31" s="62"/>
      <c r="D31" s="63" t="s">
        <v>324</v>
      </c>
      <c r="E31" s="86">
        <v>4500</v>
      </c>
    </row>
    <row r="32" spans="1:5" ht="90" customHeight="1" x14ac:dyDescent="0.2">
      <c r="A32" s="61" t="s">
        <v>229</v>
      </c>
      <c r="B32" s="62" t="s">
        <v>325</v>
      </c>
      <c r="C32" s="62"/>
      <c r="D32" s="63" t="s">
        <v>326</v>
      </c>
      <c r="E32" s="86">
        <v>66374</v>
      </c>
    </row>
    <row r="33" spans="1:5" ht="56.25" x14ac:dyDescent="0.2">
      <c r="A33" s="61" t="s">
        <v>327</v>
      </c>
      <c r="B33" s="62" t="s">
        <v>328</v>
      </c>
      <c r="C33" s="62"/>
      <c r="D33" s="63" t="s">
        <v>329</v>
      </c>
      <c r="E33" s="86">
        <v>586851.5</v>
      </c>
    </row>
    <row r="34" spans="1:5" ht="12.75" x14ac:dyDescent="0.2">
      <c r="A34" s="42" t="s">
        <v>121</v>
      </c>
      <c r="B34" s="42"/>
      <c r="C34" s="42"/>
      <c r="D34" s="42"/>
      <c r="E34" s="87">
        <v>2047899.95</v>
      </c>
    </row>
  </sheetData>
  <mergeCells count="33">
    <mergeCell ref="B32:C32"/>
    <mergeCell ref="B33:C33"/>
    <mergeCell ref="A34:D34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E10:E11"/>
    <mergeCell ref="A12:D12"/>
    <mergeCell ref="B13:C13"/>
    <mergeCell ref="A1:D1"/>
    <mergeCell ref="A2:D2"/>
    <mergeCell ref="A4:B4"/>
    <mergeCell ref="C4:D4"/>
    <mergeCell ref="A8:B8"/>
    <mergeCell ref="C8:D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opLeftCell="A64" workbookViewId="0">
      <selection activeCell="D83" sqref="D83"/>
    </sheetView>
  </sheetViews>
  <sheetFormatPr defaultRowHeight="11.25" x14ac:dyDescent="0.2"/>
  <cols>
    <col min="1" max="1" width="25.5" customWidth="1"/>
    <col min="4" max="4" width="53.1640625" customWidth="1"/>
    <col min="5" max="5" width="17" customWidth="1"/>
  </cols>
  <sheetData>
    <row r="1" spans="1:5" ht="12.75" x14ac:dyDescent="0.2">
      <c r="A1" s="45" t="s">
        <v>50</v>
      </c>
      <c r="B1" s="45"/>
      <c r="C1" s="45"/>
      <c r="D1" s="45"/>
      <c r="E1" s="46"/>
    </row>
    <row r="2" spans="1:5" ht="15.75" x14ac:dyDescent="0.2">
      <c r="A2" s="47" t="s">
        <v>51</v>
      </c>
      <c r="B2" s="47"/>
      <c r="C2" s="47"/>
      <c r="D2" s="47"/>
      <c r="E2" s="46"/>
    </row>
    <row r="3" spans="1:5" x14ac:dyDescent="0.2">
      <c r="A3" s="46"/>
      <c r="B3" s="46"/>
      <c r="C3" s="46"/>
      <c r="D3" s="46"/>
      <c r="E3" s="46"/>
    </row>
    <row r="4" spans="1:5" x14ac:dyDescent="0.2">
      <c r="A4" s="48" t="s">
        <v>52</v>
      </c>
      <c r="B4" s="48"/>
      <c r="C4" s="48" t="s">
        <v>53</v>
      </c>
      <c r="D4" s="48"/>
      <c r="E4" s="46"/>
    </row>
    <row r="5" spans="1:5" x14ac:dyDescent="0.2">
      <c r="A5" s="46"/>
      <c r="B5" s="46"/>
      <c r="C5" s="46"/>
      <c r="D5" s="46"/>
      <c r="E5" s="46"/>
    </row>
    <row r="6" spans="1:5" x14ac:dyDescent="0.2">
      <c r="A6" s="46" t="s">
        <v>54</v>
      </c>
      <c r="B6" s="46"/>
      <c r="C6" s="46"/>
      <c r="D6" s="46"/>
      <c r="E6" s="46"/>
    </row>
    <row r="7" spans="1:5" x14ac:dyDescent="0.2">
      <c r="A7" s="46"/>
      <c r="B7" s="46"/>
      <c r="C7" s="46"/>
      <c r="D7" s="46"/>
      <c r="E7" s="46"/>
    </row>
    <row r="8" spans="1:5" x14ac:dyDescent="0.2">
      <c r="A8" s="48" t="s">
        <v>3</v>
      </c>
      <c r="B8" s="48"/>
      <c r="C8" s="48" t="s">
        <v>330</v>
      </c>
      <c r="D8" s="48"/>
      <c r="E8" s="46"/>
    </row>
    <row r="9" spans="1:5" x14ac:dyDescent="0.2">
      <c r="A9" s="46"/>
      <c r="B9" s="46"/>
      <c r="C9" s="46"/>
      <c r="D9" s="46"/>
      <c r="E9" s="46"/>
    </row>
    <row r="10" spans="1:5" x14ac:dyDescent="0.2">
      <c r="A10" s="49" t="s">
        <v>55</v>
      </c>
      <c r="B10" s="49" t="s">
        <v>56</v>
      </c>
      <c r="C10" s="49"/>
      <c r="D10" s="49" t="s">
        <v>57</v>
      </c>
      <c r="E10" s="49"/>
    </row>
    <row r="11" spans="1:5" x14ac:dyDescent="0.2">
      <c r="A11" s="49"/>
      <c r="B11" s="49"/>
      <c r="C11" s="49"/>
      <c r="D11" s="49"/>
      <c r="E11" s="49"/>
    </row>
    <row r="12" spans="1:5" x14ac:dyDescent="0.2">
      <c r="A12" s="50" t="s">
        <v>58</v>
      </c>
      <c r="B12" s="50"/>
      <c r="C12" s="50"/>
      <c r="D12" s="50"/>
      <c r="E12" s="82">
        <v>0</v>
      </c>
    </row>
    <row r="13" spans="1:5" ht="82.5" customHeight="1" x14ac:dyDescent="0.2">
      <c r="A13" s="51" t="s">
        <v>59</v>
      </c>
      <c r="B13" s="52" t="s">
        <v>331</v>
      </c>
      <c r="C13" s="52"/>
      <c r="D13" s="53" t="s">
        <v>332</v>
      </c>
      <c r="E13" s="83">
        <v>15652.5</v>
      </c>
    </row>
    <row r="14" spans="1:5" ht="63" customHeight="1" x14ac:dyDescent="0.2">
      <c r="A14" s="51" t="s">
        <v>333</v>
      </c>
      <c r="B14" s="52" t="s">
        <v>334</v>
      </c>
      <c r="C14" s="52"/>
      <c r="D14" s="53" t="s">
        <v>335</v>
      </c>
      <c r="E14" s="83">
        <v>37725</v>
      </c>
    </row>
    <row r="15" spans="1:5" ht="69" customHeight="1" x14ac:dyDescent="0.2">
      <c r="A15" s="51" t="s">
        <v>333</v>
      </c>
      <c r="B15" s="52" t="s">
        <v>336</v>
      </c>
      <c r="C15" s="52"/>
      <c r="D15" s="53" t="s">
        <v>337</v>
      </c>
      <c r="E15" s="83">
        <v>6210</v>
      </c>
    </row>
    <row r="16" spans="1:5" ht="81" customHeight="1" x14ac:dyDescent="0.2">
      <c r="A16" s="51" t="s">
        <v>67</v>
      </c>
      <c r="B16" s="52" t="s">
        <v>129</v>
      </c>
      <c r="C16" s="52"/>
      <c r="D16" s="53" t="s">
        <v>130</v>
      </c>
      <c r="E16" s="83">
        <v>16224</v>
      </c>
    </row>
    <row r="17" spans="1:5" ht="64.5" customHeight="1" x14ac:dyDescent="0.2">
      <c r="A17" s="51" t="s">
        <v>67</v>
      </c>
      <c r="B17" s="52" t="s">
        <v>338</v>
      </c>
      <c r="C17" s="52"/>
      <c r="D17" s="53" t="s">
        <v>339</v>
      </c>
      <c r="E17" s="83">
        <v>4635</v>
      </c>
    </row>
    <row r="18" spans="1:5" ht="71.25" customHeight="1" x14ac:dyDescent="0.2">
      <c r="A18" s="51" t="s">
        <v>131</v>
      </c>
      <c r="B18" s="52" t="s">
        <v>132</v>
      </c>
      <c r="C18" s="52"/>
      <c r="D18" s="53" t="s">
        <v>133</v>
      </c>
      <c r="E18" s="83">
        <v>3494.4</v>
      </c>
    </row>
    <row r="19" spans="1:5" ht="65.25" customHeight="1" x14ac:dyDescent="0.2">
      <c r="A19" s="51" t="s">
        <v>134</v>
      </c>
      <c r="B19" s="52" t="s">
        <v>340</v>
      </c>
      <c r="C19" s="52"/>
      <c r="D19" s="53" t="s">
        <v>341</v>
      </c>
      <c r="E19" s="83">
        <v>10292</v>
      </c>
    </row>
    <row r="20" spans="1:5" ht="56.25" x14ac:dyDescent="0.2">
      <c r="A20" s="51" t="s">
        <v>137</v>
      </c>
      <c r="B20" s="52" t="s">
        <v>138</v>
      </c>
      <c r="C20" s="52"/>
      <c r="D20" s="53" t="s">
        <v>139</v>
      </c>
      <c r="E20" s="83">
        <v>5241.6000000000004</v>
      </c>
    </row>
    <row r="21" spans="1:5" ht="67.5" x14ac:dyDescent="0.2">
      <c r="A21" s="51" t="s">
        <v>143</v>
      </c>
      <c r="B21" s="52" t="s">
        <v>144</v>
      </c>
      <c r="C21" s="52"/>
      <c r="D21" s="53" t="s">
        <v>145</v>
      </c>
      <c r="E21" s="83">
        <v>29805.75</v>
      </c>
    </row>
    <row r="22" spans="1:5" ht="56.25" x14ac:dyDescent="0.2">
      <c r="A22" s="51" t="s">
        <v>146</v>
      </c>
      <c r="B22" s="52" t="s">
        <v>147</v>
      </c>
      <c r="C22" s="52"/>
      <c r="D22" s="53" t="s">
        <v>148</v>
      </c>
      <c r="E22" s="83">
        <v>6419.7</v>
      </c>
    </row>
    <row r="23" spans="1:5" ht="56.25" x14ac:dyDescent="0.2">
      <c r="A23" s="51" t="s">
        <v>149</v>
      </c>
      <c r="B23" s="52" t="s">
        <v>150</v>
      </c>
      <c r="C23" s="52"/>
      <c r="D23" s="53" t="s">
        <v>151</v>
      </c>
      <c r="E23" s="83">
        <v>13352.85</v>
      </c>
    </row>
    <row r="24" spans="1:5" ht="67.5" x14ac:dyDescent="0.2">
      <c r="A24" s="51" t="s">
        <v>342</v>
      </c>
      <c r="B24" s="52" t="s">
        <v>343</v>
      </c>
      <c r="C24" s="52"/>
      <c r="D24" s="53" t="s">
        <v>344</v>
      </c>
      <c r="E24" s="83">
        <v>99750</v>
      </c>
    </row>
    <row r="25" spans="1:5" ht="67.5" x14ac:dyDescent="0.2">
      <c r="A25" s="51" t="s">
        <v>76</v>
      </c>
      <c r="B25" s="52" t="s">
        <v>345</v>
      </c>
      <c r="C25" s="52"/>
      <c r="D25" s="53" t="s">
        <v>346</v>
      </c>
      <c r="E25" s="83">
        <v>38580</v>
      </c>
    </row>
    <row r="26" spans="1:5" ht="56.25" x14ac:dyDescent="0.2">
      <c r="A26" s="51" t="s">
        <v>76</v>
      </c>
      <c r="B26" s="52" t="s">
        <v>347</v>
      </c>
      <c r="C26" s="52"/>
      <c r="D26" s="53" t="s">
        <v>348</v>
      </c>
      <c r="E26" s="83">
        <v>28085</v>
      </c>
    </row>
    <row r="27" spans="1:5" ht="67.5" x14ac:dyDescent="0.2">
      <c r="A27" s="51" t="s">
        <v>154</v>
      </c>
      <c r="B27" s="52" t="s">
        <v>155</v>
      </c>
      <c r="C27" s="52"/>
      <c r="D27" s="53" t="s">
        <v>156</v>
      </c>
      <c r="E27" s="83">
        <v>41330.25</v>
      </c>
    </row>
    <row r="28" spans="1:5" ht="79.5" customHeight="1" x14ac:dyDescent="0.2">
      <c r="A28" s="51" t="s">
        <v>154</v>
      </c>
      <c r="B28" s="52" t="s">
        <v>157</v>
      </c>
      <c r="C28" s="52"/>
      <c r="D28" s="53" t="s">
        <v>158</v>
      </c>
      <c r="E28" s="83">
        <v>8901.9</v>
      </c>
    </row>
    <row r="29" spans="1:5" ht="87" customHeight="1" x14ac:dyDescent="0.2">
      <c r="A29" s="51" t="s">
        <v>154</v>
      </c>
      <c r="B29" s="52" t="s">
        <v>349</v>
      </c>
      <c r="C29" s="52"/>
      <c r="D29" s="53" t="s">
        <v>350</v>
      </c>
      <c r="E29" s="83">
        <v>129650</v>
      </c>
    </row>
    <row r="30" spans="1:5" ht="82.5" customHeight="1" x14ac:dyDescent="0.2">
      <c r="A30" s="51" t="s">
        <v>154</v>
      </c>
      <c r="B30" s="52" t="s">
        <v>351</v>
      </c>
      <c r="C30" s="52"/>
      <c r="D30" s="53" t="s">
        <v>352</v>
      </c>
      <c r="E30" s="83">
        <v>159550</v>
      </c>
    </row>
    <row r="31" spans="1:5" ht="56.25" x14ac:dyDescent="0.2">
      <c r="A31" s="51" t="s">
        <v>154</v>
      </c>
      <c r="B31" s="52" t="s">
        <v>353</v>
      </c>
      <c r="C31" s="52"/>
      <c r="D31" s="53" t="s">
        <v>354</v>
      </c>
      <c r="E31" s="83">
        <v>51825</v>
      </c>
    </row>
    <row r="32" spans="1:5" ht="56.25" x14ac:dyDescent="0.2">
      <c r="A32" s="51" t="s">
        <v>154</v>
      </c>
      <c r="B32" s="52" t="s">
        <v>355</v>
      </c>
      <c r="C32" s="52"/>
      <c r="D32" s="53" t="s">
        <v>356</v>
      </c>
      <c r="E32" s="83">
        <v>104534</v>
      </c>
    </row>
    <row r="33" spans="1:5" ht="56.25" x14ac:dyDescent="0.2">
      <c r="A33" s="51" t="s">
        <v>357</v>
      </c>
      <c r="B33" s="52" t="s">
        <v>358</v>
      </c>
      <c r="C33" s="52"/>
      <c r="D33" s="53" t="s">
        <v>359</v>
      </c>
      <c r="E33" s="83">
        <v>105734</v>
      </c>
    </row>
    <row r="34" spans="1:5" ht="67.5" x14ac:dyDescent="0.2">
      <c r="A34" s="51" t="s">
        <v>81</v>
      </c>
      <c r="B34" s="52" t="s">
        <v>360</v>
      </c>
      <c r="C34" s="52"/>
      <c r="D34" s="53" t="s">
        <v>361</v>
      </c>
      <c r="E34" s="83">
        <v>47445</v>
      </c>
    </row>
    <row r="35" spans="1:5" ht="56.25" x14ac:dyDescent="0.2">
      <c r="A35" s="51" t="s">
        <v>362</v>
      </c>
      <c r="B35" s="52" t="s">
        <v>363</v>
      </c>
      <c r="C35" s="52"/>
      <c r="D35" s="53" t="s">
        <v>364</v>
      </c>
      <c r="E35" s="83">
        <v>5600</v>
      </c>
    </row>
    <row r="36" spans="1:5" ht="56.25" x14ac:dyDescent="0.2">
      <c r="A36" s="51" t="s">
        <v>365</v>
      </c>
      <c r="B36" s="52" t="s">
        <v>366</v>
      </c>
      <c r="C36" s="52"/>
      <c r="D36" s="53" t="s">
        <v>367</v>
      </c>
      <c r="E36" s="83">
        <v>3419</v>
      </c>
    </row>
    <row r="37" spans="1:5" ht="67.5" x14ac:dyDescent="0.2">
      <c r="A37" s="51" t="s">
        <v>165</v>
      </c>
      <c r="B37" s="52" t="s">
        <v>166</v>
      </c>
      <c r="C37" s="52"/>
      <c r="D37" s="53" t="s">
        <v>167</v>
      </c>
      <c r="E37" s="83">
        <v>58324.5</v>
      </c>
    </row>
    <row r="38" spans="1:5" ht="56.25" x14ac:dyDescent="0.2">
      <c r="A38" s="51" t="s">
        <v>168</v>
      </c>
      <c r="B38" s="52" t="s">
        <v>169</v>
      </c>
      <c r="C38" s="52"/>
      <c r="D38" s="53" t="s">
        <v>170</v>
      </c>
      <c r="E38" s="83">
        <v>12562.2</v>
      </c>
    </row>
    <row r="39" spans="1:5" ht="45" x14ac:dyDescent="0.2">
      <c r="A39" s="51" t="s">
        <v>90</v>
      </c>
      <c r="B39" s="52" t="s">
        <v>368</v>
      </c>
      <c r="C39" s="52"/>
      <c r="D39" s="53" t="s">
        <v>369</v>
      </c>
      <c r="E39" s="83">
        <v>15210.12</v>
      </c>
    </row>
    <row r="40" spans="1:5" ht="67.5" x14ac:dyDescent="0.2">
      <c r="A40" s="51" t="s">
        <v>90</v>
      </c>
      <c r="B40" s="52" t="s">
        <v>370</v>
      </c>
      <c r="C40" s="52"/>
      <c r="D40" s="53" t="s">
        <v>371</v>
      </c>
      <c r="E40" s="83">
        <v>60517.5</v>
      </c>
    </row>
    <row r="41" spans="1:5" ht="56.25" x14ac:dyDescent="0.2">
      <c r="A41" s="51" t="s">
        <v>90</v>
      </c>
      <c r="B41" s="52" t="s">
        <v>173</v>
      </c>
      <c r="C41" s="52"/>
      <c r="D41" s="53" t="s">
        <v>174</v>
      </c>
      <c r="E41" s="83">
        <v>18843.3</v>
      </c>
    </row>
    <row r="42" spans="1:5" ht="56.25" x14ac:dyDescent="0.2">
      <c r="A42" s="51" t="s">
        <v>175</v>
      </c>
      <c r="B42" s="52" t="s">
        <v>372</v>
      </c>
      <c r="C42" s="52"/>
      <c r="D42" s="53" t="s">
        <v>373</v>
      </c>
      <c r="E42" s="83">
        <v>110510</v>
      </c>
    </row>
    <row r="43" spans="1:5" ht="45" x14ac:dyDescent="0.2">
      <c r="A43" s="51" t="s">
        <v>175</v>
      </c>
      <c r="B43" s="52" t="s">
        <v>374</v>
      </c>
      <c r="C43" s="52"/>
      <c r="D43" s="53" t="s">
        <v>375</v>
      </c>
      <c r="E43" s="83">
        <v>6100</v>
      </c>
    </row>
    <row r="44" spans="1:5" ht="67.5" x14ac:dyDescent="0.2">
      <c r="A44" s="51" t="s">
        <v>175</v>
      </c>
      <c r="B44" s="52" t="s">
        <v>376</v>
      </c>
      <c r="C44" s="52"/>
      <c r="D44" s="53" t="s">
        <v>377</v>
      </c>
      <c r="E44" s="83">
        <v>9810</v>
      </c>
    </row>
    <row r="45" spans="1:5" ht="56.25" x14ac:dyDescent="0.2">
      <c r="A45" s="51" t="s">
        <v>93</v>
      </c>
      <c r="B45" s="52" t="s">
        <v>378</v>
      </c>
      <c r="C45" s="52"/>
      <c r="D45" s="53" t="s">
        <v>379</v>
      </c>
      <c r="E45" s="83">
        <v>6838</v>
      </c>
    </row>
    <row r="46" spans="1:5" ht="56.25" x14ac:dyDescent="0.2">
      <c r="A46" s="51" t="s">
        <v>93</v>
      </c>
      <c r="B46" s="52" t="s">
        <v>380</v>
      </c>
      <c r="C46" s="52"/>
      <c r="D46" s="53" t="s">
        <v>381</v>
      </c>
      <c r="E46" s="83">
        <v>20087.95</v>
      </c>
    </row>
    <row r="47" spans="1:5" ht="67.5" x14ac:dyDescent="0.2">
      <c r="A47" s="51" t="s">
        <v>181</v>
      </c>
      <c r="B47" s="52" t="s">
        <v>182</v>
      </c>
      <c r="C47" s="52"/>
      <c r="D47" s="53" t="s">
        <v>183</v>
      </c>
      <c r="E47" s="83">
        <v>58353.49</v>
      </c>
    </row>
    <row r="48" spans="1:5" ht="67.5" x14ac:dyDescent="0.2">
      <c r="A48" s="51" t="s">
        <v>382</v>
      </c>
      <c r="B48" s="52" t="s">
        <v>383</v>
      </c>
      <c r="C48" s="52"/>
      <c r="D48" s="53" t="s">
        <v>384</v>
      </c>
      <c r="E48" s="83">
        <v>60453.29</v>
      </c>
    </row>
    <row r="49" spans="1:5" ht="67.5" x14ac:dyDescent="0.2">
      <c r="A49" s="51" t="s">
        <v>382</v>
      </c>
      <c r="B49" s="52" t="s">
        <v>383</v>
      </c>
      <c r="C49" s="52"/>
      <c r="D49" s="53" t="s">
        <v>384</v>
      </c>
      <c r="E49" s="83">
        <v>64779</v>
      </c>
    </row>
    <row r="50" spans="1:5" ht="56.25" x14ac:dyDescent="0.2">
      <c r="A50" s="51" t="s">
        <v>195</v>
      </c>
      <c r="B50" s="52" t="s">
        <v>196</v>
      </c>
      <c r="C50" s="52"/>
      <c r="D50" s="53" t="s">
        <v>197</v>
      </c>
      <c r="E50" s="83">
        <v>13952.4</v>
      </c>
    </row>
    <row r="51" spans="1:5" ht="56.25" x14ac:dyDescent="0.2">
      <c r="A51" s="51" t="s">
        <v>198</v>
      </c>
      <c r="B51" s="52" t="s">
        <v>199</v>
      </c>
      <c r="C51" s="52"/>
      <c r="D51" s="53" t="s">
        <v>200</v>
      </c>
      <c r="E51" s="83">
        <v>20928.599999999999</v>
      </c>
    </row>
    <row r="52" spans="1:5" ht="33.75" x14ac:dyDescent="0.2">
      <c r="A52" s="51" t="s">
        <v>229</v>
      </c>
      <c r="B52" s="52" t="s">
        <v>232</v>
      </c>
      <c r="C52" s="52"/>
      <c r="D52" s="53" t="s">
        <v>233</v>
      </c>
      <c r="E52" s="83">
        <v>23196.6</v>
      </c>
    </row>
    <row r="53" spans="1:5" ht="33.75" x14ac:dyDescent="0.2">
      <c r="A53" s="51" t="s">
        <v>234</v>
      </c>
      <c r="B53" s="52" t="s">
        <v>236</v>
      </c>
      <c r="C53" s="52"/>
      <c r="D53" s="53" t="s">
        <v>233</v>
      </c>
      <c r="E53" s="83">
        <v>71233.5</v>
      </c>
    </row>
    <row r="54" spans="1:5" ht="33.75" x14ac:dyDescent="0.2">
      <c r="A54" s="51" t="s">
        <v>234</v>
      </c>
      <c r="B54" s="52" t="s">
        <v>236</v>
      </c>
      <c r="C54" s="52"/>
      <c r="D54" s="53" t="s">
        <v>233</v>
      </c>
      <c r="E54" s="83">
        <v>73333.3</v>
      </c>
    </row>
    <row r="55" spans="1:5" ht="33.75" x14ac:dyDescent="0.2">
      <c r="A55" s="51" t="s">
        <v>234</v>
      </c>
      <c r="B55" s="52" t="s">
        <v>236</v>
      </c>
      <c r="C55" s="52"/>
      <c r="D55" s="53" t="s">
        <v>233</v>
      </c>
      <c r="E55" s="83">
        <v>75699</v>
      </c>
    </row>
    <row r="56" spans="1:5" ht="56.25" x14ac:dyDescent="0.2">
      <c r="A56" s="51" t="s">
        <v>237</v>
      </c>
      <c r="B56" s="52" t="s">
        <v>238</v>
      </c>
      <c r="C56" s="52"/>
      <c r="D56" s="53" t="s">
        <v>239</v>
      </c>
      <c r="E56" s="83">
        <v>15342.6</v>
      </c>
    </row>
    <row r="57" spans="1:5" ht="56.25" x14ac:dyDescent="0.2">
      <c r="A57" s="51" t="s">
        <v>237</v>
      </c>
      <c r="B57" s="52" t="s">
        <v>238</v>
      </c>
      <c r="C57" s="52"/>
      <c r="D57" s="53" t="s">
        <v>239</v>
      </c>
      <c r="E57" s="83">
        <v>16304.4</v>
      </c>
    </row>
    <row r="58" spans="1:5" ht="33.75" x14ac:dyDescent="0.2">
      <c r="A58" s="51" t="s">
        <v>240</v>
      </c>
      <c r="B58" s="52" t="s">
        <v>241</v>
      </c>
      <c r="C58" s="52"/>
      <c r="D58" s="53" t="s">
        <v>233</v>
      </c>
      <c r="E58" s="83">
        <v>26724.6</v>
      </c>
    </row>
    <row r="59" spans="1:5" ht="33.75" x14ac:dyDescent="0.2">
      <c r="A59" s="51" t="s">
        <v>276</v>
      </c>
      <c r="B59" s="52" t="s">
        <v>385</v>
      </c>
      <c r="C59" s="52"/>
      <c r="D59" s="53" t="s">
        <v>233</v>
      </c>
      <c r="E59" s="83">
        <v>7537</v>
      </c>
    </row>
    <row r="60" spans="1:5" ht="33.75" x14ac:dyDescent="0.2">
      <c r="A60" s="51" t="s">
        <v>276</v>
      </c>
      <c r="B60" s="52" t="s">
        <v>385</v>
      </c>
      <c r="C60" s="52"/>
      <c r="D60" s="53" t="s">
        <v>233</v>
      </c>
      <c r="E60" s="83">
        <v>61725</v>
      </c>
    </row>
    <row r="61" spans="1:5" ht="33.75" x14ac:dyDescent="0.2">
      <c r="A61" s="51" t="s">
        <v>118</v>
      </c>
      <c r="B61" s="52" t="s">
        <v>386</v>
      </c>
      <c r="C61" s="52"/>
      <c r="D61" s="53" t="s">
        <v>120</v>
      </c>
      <c r="E61" s="83">
        <v>65482.5</v>
      </c>
    </row>
    <row r="62" spans="1:5" ht="33.75" x14ac:dyDescent="0.2">
      <c r="A62" s="51" t="s">
        <v>118</v>
      </c>
      <c r="B62" s="52" t="s">
        <v>387</v>
      </c>
      <c r="C62" s="52"/>
      <c r="D62" s="53" t="s">
        <v>120</v>
      </c>
      <c r="E62" s="83">
        <v>73882.5</v>
      </c>
    </row>
    <row r="63" spans="1:5" ht="33.75" x14ac:dyDescent="0.2">
      <c r="A63" s="51" t="s">
        <v>388</v>
      </c>
      <c r="B63" s="52" t="s">
        <v>389</v>
      </c>
      <c r="C63" s="52"/>
      <c r="D63" s="53" t="s">
        <v>120</v>
      </c>
      <c r="E63" s="83">
        <v>5400</v>
      </c>
    </row>
    <row r="64" spans="1:5" ht="33.75" x14ac:dyDescent="0.2">
      <c r="A64" s="51" t="s">
        <v>244</v>
      </c>
      <c r="B64" s="52" t="s">
        <v>245</v>
      </c>
      <c r="C64" s="52"/>
      <c r="D64" s="53" t="s">
        <v>233</v>
      </c>
      <c r="E64" s="83">
        <v>82719</v>
      </c>
    </row>
    <row r="65" spans="1:5" ht="33.75" x14ac:dyDescent="0.2">
      <c r="A65" s="51" t="s">
        <v>246</v>
      </c>
      <c r="B65" s="52" t="s">
        <v>247</v>
      </c>
      <c r="C65" s="52"/>
      <c r="D65" s="53" t="s">
        <v>120</v>
      </c>
      <c r="E65" s="83">
        <v>17694.599999999999</v>
      </c>
    </row>
    <row r="66" spans="1:5" ht="33.75" x14ac:dyDescent="0.2">
      <c r="A66" s="51" t="s">
        <v>246</v>
      </c>
      <c r="B66" s="52" t="s">
        <v>247</v>
      </c>
      <c r="C66" s="52"/>
      <c r="D66" s="53" t="s">
        <v>120</v>
      </c>
      <c r="E66" s="83">
        <v>17816.400000000001</v>
      </c>
    </row>
    <row r="67" spans="1:5" ht="33.75" x14ac:dyDescent="0.2">
      <c r="A67" s="51" t="s">
        <v>390</v>
      </c>
      <c r="B67" s="52" t="s">
        <v>391</v>
      </c>
      <c r="C67" s="52"/>
      <c r="D67" s="53" t="s">
        <v>233</v>
      </c>
      <c r="E67" s="83">
        <v>1500</v>
      </c>
    </row>
    <row r="68" spans="1:5" ht="33.75" x14ac:dyDescent="0.2">
      <c r="A68" s="51" t="s">
        <v>392</v>
      </c>
      <c r="B68" s="52" t="s">
        <v>393</v>
      </c>
      <c r="C68" s="52"/>
      <c r="D68" s="53" t="s">
        <v>233</v>
      </c>
      <c r="E68" s="83">
        <v>112790</v>
      </c>
    </row>
    <row r="69" spans="1:5" ht="33.75" x14ac:dyDescent="0.2">
      <c r="A69" s="51" t="s">
        <v>392</v>
      </c>
      <c r="B69" s="52" t="s">
        <v>394</v>
      </c>
      <c r="C69" s="52"/>
      <c r="D69" s="53" t="s">
        <v>233</v>
      </c>
      <c r="E69" s="83">
        <v>137074</v>
      </c>
    </row>
    <row r="70" spans="1:5" ht="33.75" x14ac:dyDescent="0.2">
      <c r="A70" s="51" t="s">
        <v>392</v>
      </c>
      <c r="B70" s="52" t="s">
        <v>395</v>
      </c>
      <c r="C70" s="52"/>
      <c r="D70" s="53" t="s">
        <v>120</v>
      </c>
      <c r="E70" s="83">
        <v>18000</v>
      </c>
    </row>
    <row r="71" spans="1:5" ht="33.75" x14ac:dyDescent="0.2">
      <c r="A71" s="51" t="s">
        <v>327</v>
      </c>
      <c r="B71" s="52" t="s">
        <v>396</v>
      </c>
      <c r="C71" s="52"/>
      <c r="D71" s="53" t="s">
        <v>120</v>
      </c>
      <c r="E71" s="83">
        <v>79282.5</v>
      </c>
    </row>
    <row r="72" spans="1:5" ht="33.75" x14ac:dyDescent="0.2">
      <c r="A72" s="51" t="s">
        <v>397</v>
      </c>
      <c r="B72" s="52" t="s">
        <v>398</v>
      </c>
      <c r="C72" s="52"/>
      <c r="D72" s="53" t="s">
        <v>120</v>
      </c>
      <c r="E72" s="83">
        <v>23506.95</v>
      </c>
    </row>
    <row r="73" spans="1:5" ht="33.75" x14ac:dyDescent="0.2">
      <c r="A73" s="51" t="s">
        <v>399</v>
      </c>
      <c r="B73" s="52" t="s">
        <v>400</v>
      </c>
      <c r="C73" s="52"/>
      <c r="D73" s="53" t="s">
        <v>233</v>
      </c>
      <c r="E73" s="83">
        <v>139224</v>
      </c>
    </row>
    <row r="74" spans="1:5" ht="12.75" x14ac:dyDescent="0.2">
      <c r="A74" s="54" t="s">
        <v>121</v>
      </c>
      <c r="B74" s="54"/>
      <c r="C74" s="54"/>
      <c r="D74" s="54"/>
      <c r="E74" s="84">
        <v>658497.56999999995</v>
      </c>
    </row>
  </sheetData>
  <mergeCells count="73">
    <mergeCell ref="A74:D74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E10:E11"/>
    <mergeCell ref="A12:D12"/>
    <mergeCell ref="B13:C13"/>
    <mergeCell ref="A1:D1"/>
    <mergeCell ref="A2:D2"/>
    <mergeCell ref="A4:B4"/>
    <mergeCell ref="C4:D4"/>
    <mergeCell ref="A8:B8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01.01.2023-31.12.2023</vt:lpstr>
      <vt:lpstr>аренда</vt:lpstr>
      <vt:lpstr>возмещение</vt:lpstr>
      <vt:lpstr>ДРП</vt:lpstr>
      <vt:lpstr>Учебные расходы</vt:lpstr>
      <vt:lpstr>платные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Александровна Бабичева</dc:creator>
  <cp:lastModifiedBy>Екатерина Александровна Бабичева</cp:lastModifiedBy>
  <dcterms:created xsi:type="dcterms:W3CDTF">2024-01-31T03:42:35Z</dcterms:created>
  <dcterms:modified xsi:type="dcterms:W3CDTF">2024-01-31T04:38:27Z</dcterms:modified>
</cp:coreProperties>
</file>